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прайс" sheetId="1" r:id="rId1"/>
    <sheet name="Лист3" sheetId="2" r:id="rId2"/>
  </sheets>
  <externalReferences>
    <externalReference r:id="rId5"/>
  </externalReferences>
  <definedNames>
    <definedName name="_xlnm.Print_Area" localSheetId="0">'прайс'!$A$1:$L$126</definedName>
  </definedNames>
  <calcPr fullCalcOnLoad="1"/>
</workbook>
</file>

<file path=xl/sharedStrings.xml><?xml version="1.0" encoding="utf-8"?>
<sst xmlns="http://schemas.openxmlformats.org/spreadsheetml/2006/main" count="358" uniqueCount="268">
  <si>
    <t>Наименование</t>
  </si>
  <si>
    <t xml:space="preserve">ЛИСТ г/к 3х1250х2500 </t>
  </si>
  <si>
    <t xml:space="preserve">ЛИСТ г/к 20-25х1500х6000 </t>
  </si>
  <si>
    <t>ЛИСТ х/к 1х1250х2500 ст08пс</t>
  </si>
  <si>
    <t xml:space="preserve">ЛИСТ г/к 4х1500х6000 </t>
  </si>
  <si>
    <t>Труба 15,20*2,5/2,8</t>
  </si>
  <si>
    <t>Труба 40х40х2</t>
  </si>
  <si>
    <t>Труба 40х40х1,5</t>
  </si>
  <si>
    <t>Труба 50х50х2</t>
  </si>
  <si>
    <t>Труба 100х100х3/4</t>
  </si>
  <si>
    <t>Труба 40х20х2/ 40х25х2</t>
  </si>
  <si>
    <t>Труба 50х25х2</t>
  </si>
  <si>
    <t>Труба 60х60х2/3</t>
  </si>
  <si>
    <t>Труба 80х40х2/3</t>
  </si>
  <si>
    <t>Труба 100х60х4</t>
  </si>
  <si>
    <t>Труба 100х50х3/4</t>
  </si>
  <si>
    <t>Труба 120х80х4</t>
  </si>
  <si>
    <t>Труба 150х100х5/6</t>
  </si>
  <si>
    <t>Труба ВГП ГОСТ 3262-75</t>
  </si>
  <si>
    <r>
      <t>ООО "Металл Индустрия</t>
    </r>
    <r>
      <rPr>
        <b/>
        <i/>
        <sz val="24"/>
        <color indexed="8"/>
        <rFont val="Times New Roman"/>
        <family val="1"/>
      </rPr>
      <t xml:space="preserve">"                                                                                                                        </t>
    </r>
  </si>
  <si>
    <t>ЛИСТ х/к 0,5-0,8 1250х2500 ст08пс</t>
  </si>
  <si>
    <t>ЛИСТ оц. 0,5х1250х2500</t>
  </si>
  <si>
    <t>ЛИСТ оц. 0,55х1250х2500</t>
  </si>
  <si>
    <t>ЛИСТ оц. 1х1250х2500</t>
  </si>
  <si>
    <t xml:space="preserve">Швеллер г/к 12П (12000) </t>
  </si>
  <si>
    <t xml:space="preserve">Швеллер г/к 20П (12000) </t>
  </si>
  <si>
    <t>ОПТ</t>
  </si>
  <si>
    <t>Проволока вязальная 1,2</t>
  </si>
  <si>
    <t xml:space="preserve">Катанка 6,5 (в бунтах) </t>
  </si>
  <si>
    <t xml:space="preserve">Арматура А500С  12х11700 </t>
  </si>
  <si>
    <t xml:space="preserve">Арматура А500С  10х11700 </t>
  </si>
  <si>
    <t xml:space="preserve">Арматура А500С   8х11700 </t>
  </si>
  <si>
    <t xml:space="preserve">Швеллер г/к 6,5-8 (12000) </t>
  </si>
  <si>
    <t xml:space="preserve">Швеллер г/к 10 (12000) </t>
  </si>
  <si>
    <t>ЛИСТ х/к 1,2-1,5х1250х2500 ст08пс</t>
  </si>
  <si>
    <t xml:space="preserve"> ЛИСТ х/к ГОСТ 19904-90, 16523-97</t>
  </si>
  <si>
    <t>Проволока вязальная ГОСТ 3282-74</t>
  </si>
  <si>
    <t>Труба 15х15х1,5</t>
  </si>
  <si>
    <t>Труба 25,32*2,8/3,2; 40,50*3/3,5</t>
  </si>
  <si>
    <t>Труба 60х30х2/3, 60х40х2/3</t>
  </si>
  <si>
    <t>Труба 120х120х5/6; 140х140х4/5</t>
  </si>
  <si>
    <t>Полоса 20х4, 25х4</t>
  </si>
  <si>
    <t>Полоса 30х4, 40х4, 50х4, 60х4</t>
  </si>
  <si>
    <t>Шестигранник ГОСТ 2879-88</t>
  </si>
  <si>
    <t>Квадрат  ГОСТ 2591-88</t>
  </si>
  <si>
    <t>ЛИСТ оцинкованный ГОСТ 14918-94,9045-93</t>
  </si>
  <si>
    <t>Полоса ГОСТ 103-76</t>
  </si>
  <si>
    <t>Труба профильная квадратного сечения ГОСТ 8639</t>
  </si>
  <si>
    <t>Труба профильная прямоугольного сеченияГОСТ 8645</t>
  </si>
  <si>
    <t>Цена до 5 тонн</t>
  </si>
  <si>
    <t>Швеллер гн. 120*50*3</t>
  </si>
  <si>
    <t>Швеллер гн. 120*60*4/5/6 (12000)</t>
  </si>
  <si>
    <t>Швеллер гн. 120*80*4/5 (12000)</t>
  </si>
  <si>
    <t>Швеллер гн. 140*60*4/5 (12000)</t>
  </si>
  <si>
    <t>Швеллер гн. 160*50*5 (12000)</t>
  </si>
  <si>
    <t>Швеллер гн. 160*60*4/5 (12000)</t>
  </si>
  <si>
    <t>Швеллер гн. 160*80*4/5/6 (12000)</t>
  </si>
  <si>
    <t>Швеллер гн. 180*80*5 (12000)</t>
  </si>
  <si>
    <t>Швеллер гн. 200*100*5/6 (12000)</t>
  </si>
  <si>
    <t>Швеллер гнутый  ГОСТ 8278-83</t>
  </si>
  <si>
    <t>Труба БШГД ГОСТ 8732-78</t>
  </si>
  <si>
    <t>Труба 32*3 н/д</t>
  </si>
  <si>
    <t>Труба 38*3,5 н/д</t>
  </si>
  <si>
    <t>Труба 51*3,5/4 н/д</t>
  </si>
  <si>
    <t>Труба 219*7/8/10  н/д</t>
  </si>
  <si>
    <t>Труба ВГП оцинкованная ГОСТ 3262-75</t>
  </si>
  <si>
    <t>Труба 159*4/4,5/5 (11,7 м)</t>
  </si>
  <si>
    <t>Труба 219*4,5/5/6/8 (12м)</t>
  </si>
  <si>
    <t>Труба 273*5/6/7/8 (12м)</t>
  </si>
  <si>
    <t>Труба 325*6/8/9 (12м)</t>
  </si>
  <si>
    <t>Труба 377*6/8 (12м)</t>
  </si>
  <si>
    <t>Труба 426*7/8/10 (12м)</t>
  </si>
  <si>
    <t>Труба 57,76*3/3,5; 89*3/3,5/4 (10,5м)</t>
  </si>
  <si>
    <t xml:space="preserve"> 102-108*3/3,5/4 (10,5м)</t>
  </si>
  <si>
    <t>Труба ЭЛСВ оцинкованная ГОСТ 10704-91</t>
  </si>
  <si>
    <t>Уголок рав. ГОСТ 8509-93, 535-88</t>
  </si>
  <si>
    <t>Катанка А1 ГОСТ 30136</t>
  </si>
  <si>
    <t>Швеллер горячекатаный ГОСТ 8240-97, 535-88</t>
  </si>
  <si>
    <t>Балка 35К1 (12м)</t>
  </si>
  <si>
    <t>Балка 35К2 (12м)</t>
  </si>
  <si>
    <t>Балка 35 Ш1 (12м)</t>
  </si>
  <si>
    <t>Балка 35Ш2 (12м)</t>
  </si>
  <si>
    <t>Балка 45М (12м)</t>
  </si>
  <si>
    <t>Балка 45Ш1 (12м)</t>
  </si>
  <si>
    <t>Труба 57*3,5/4/5/6, 60*3,5/4   н/д</t>
  </si>
  <si>
    <t>Труба 102*4/5/6, 108*4/5/6/8/10/12  н/д</t>
  </si>
  <si>
    <t>Труба 68*4, 76*4/5/8/10, 83*4/14/18, 89*4/5/6/8  н/д</t>
  </si>
  <si>
    <t>Труба 114*5/6, 127*5/8, 133*6, 159*5/6/8/10, 168*6/8/12  н/д</t>
  </si>
  <si>
    <t>Балка 60Ш1, 60Ш2, 70Ш2 (12м)</t>
  </si>
  <si>
    <t>Балка 55Б1, 55Б2, 60Б1, 60Б2</t>
  </si>
  <si>
    <t>Балка 50Ш1, 50Ш2 (12м)</t>
  </si>
  <si>
    <t>Балка 50Б1, 50 Б2 (12м)</t>
  </si>
  <si>
    <t>Балка 45Б1, 45Б2 (12м)</t>
  </si>
  <si>
    <t>Балка 40Ш1, 40Ш2 (12м)</t>
  </si>
  <si>
    <t>Балка 40К3,40К4, 40К5 (12м)</t>
  </si>
  <si>
    <t>Балка 40К1, 40К2 (12м)</t>
  </si>
  <si>
    <t>Балка 40Б1, 40Б2 (12м)</t>
  </si>
  <si>
    <t xml:space="preserve">Катанка 8, 10, 12 (в бунтах) </t>
  </si>
  <si>
    <t xml:space="preserve">Арматура А500С  14 по 32 х11700 </t>
  </si>
  <si>
    <t xml:space="preserve"> ЛИСТ рифленый ГОСт 8568-77</t>
  </si>
  <si>
    <t>Круг 16 - 30 ст.20</t>
  </si>
  <si>
    <t>Круг 32- 80  ст.20</t>
  </si>
  <si>
    <t>Круг 14-30   ст.3</t>
  </si>
  <si>
    <t>Круг 32-110 ст.35</t>
  </si>
  <si>
    <t>Круг 16-30   ст.40Х</t>
  </si>
  <si>
    <t>Круг 16-30   ст.45</t>
  </si>
  <si>
    <t>Круг 85-180 ст.20</t>
  </si>
  <si>
    <t>Круг 32-90   ст.3</t>
  </si>
  <si>
    <t>Сетка строительная (кладочная)</t>
  </si>
  <si>
    <t>Сетка 100х100х4 (2х3)</t>
  </si>
  <si>
    <t>Труба 20х20х2, 25х25х2, 30х30х2</t>
  </si>
  <si>
    <t xml:space="preserve">Наименование </t>
  </si>
  <si>
    <t>размеры</t>
  </si>
  <si>
    <t>цена</t>
  </si>
  <si>
    <t>Сетка 50*50*1.6 ОЦ</t>
  </si>
  <si>
    <t>1.0х50м</t>
  </si>
  <si>
    <t>рулон</t>
  </si>
  <si>
    <t>1.5х50м</t>
  </si>
  <si>
    <t>Сетка 25*25*1.6.ОЦ</t>
  </si>
  <si>
    <t>Сетка 25*50*1.6.ОЦ</t>
  </si>
  <si>
    <t>18х2440х1220</t>
  </si>
  <si>
    <t>лист</t>
  </si>
  <si>
    <t>21х2440х1220</t>
  </si>
  <si>
    <t>ФК, сорт 4/4</t>
  </si>
  <si>
    <t>10х1525х1525</t>
  </si>
  <si>
    <t>12х1525х1525</t>
  </si>
  <si>
    <t>18х1525х1525</t>
  </si>
  <si>
    <t>20х1525х1525</t>
  </si>
  <si>
    <t>21х1525х1525</t>
  </si>
  <si>
    <t>Асбестоцементные изделия</t>
  </si>
  <si>
    <t>Шифер плоский</t>
  </si>
  <si>
    <t>1000х1500х8</t>
  </si>
  <si>
    <t>1000х1500х10</t>
  </si>
  <si>
    <t>2000х1500х10</t>
  </si>
  <si>
    <t xml:space="preserve">Шифер плоский </t>
  </si>
  <si>
    <t>3000х1500х10</t>
  </si>
  <si>
    <t>3000х1500х12</t>
  </si>
  <si>
    <t>Шифер волновой</t>
  </si>
  <si>
    <t>Труба асбестоцементная</t>
  </si>
  <si>
    <t>Труба БНТ d-100 ГОСТ (шт)</t>
  </si>
  <si>
    <t>L=3,95 м</t>
  </si>
  <si>
    <t>шт</t>
  </si>
  <si>
    <t>Труба БНТ d-150 ГОСТ (шт)</t>
  </si>
  <si>
    <t>Труба БНТ d-200 (шт)</t>
  </si>
  <si>
    <t>L=5 м</t>
  </si>
  <si>
    <t>Труба БНТ d-250 (шт)</t>
  </si>
  <si>
    <t>Труба БНТ d-300 (шт)</t>
  </si>
  <si>
    <t>Труба БНТ d-400 (шт)</t>
  </si>
  <si>
    <t>Труба БНТ d-500 (шт)</t>
  </si>
  <si>
    <t>Электроды</t>
  </si>
  <si>
    <t>МР-3 (5кг)</t>
  </si>
  <si>
    <t>кг</t>
  </si>
  <si>
    <t>УОНИ 13/55</t>
  </si>
  <si>
    <t>Плита OSB</t>
  </si>
  <si>
    <t>9х2440х1220</t>
  </si>
  <si>
    <t>12х2440х1220</t>
  </si>
  <si>
    <t xml:space="preserve">Плита OSB </t>
  </si>
  <si>
    <t>15х2440х1220</t>
  </si>
  <si>
    <t>Плита ЦСП</t>
  </si>
  <si>
    <t>10х3200х1250</t>
  </si>
  <si>
    <t>12х3200х1250</t>
  </si>
  <si>
    <t xml:space="preserve">Изоляция </t>
  </si>
  <si>
    <t>Битум</t>
  </si>
  <si>
    <t>БН 90/10</t>
  </si>
  <si>
    <t>мешок 25 кг</t>
  </si>
  <si>
    <t>Рубероид</t>
  </si>
  <si>
    <t>РПП-300</t>
  </si>
  <si>
    <t>рулон 15 м2</t>
  </si>
  <si>
    <t>РКП-350</t>
  </si>
  <si>
    <t>Доска обрезная</t>
  </si>
  <si>
    <t>Доска обрезная 25х100; 25х150</t>
  </si>
  <si>
    <t>м3</t>
  </si>
  <si>
    <t>Доска обрезная 40х150</t>
  </si>
  <si>
    <t>Доска обрезная 50х100; 50х150; 50х200</t>
  </si>
  <si>
    <t>Сетка сварная оцинкованая</t>
  </si>
  <si>
    <t>Фанера F/F (береза) Россия</t>
  </si>
  <si>
    <t>Фанера F/F (тополь) Китай</t>
  </si>
  <si>
    <t>Фанера  ламинированная Россия/Китай/ сорт 4/4</t>
  </si>
  <si>
    <t>ФК, береза  сорт 4/4</t>
  </si>
  <si>
    <t>ФК,  береза сорт 4/4</t>
  </si>
  <si>
    <t>7-ми волновый СВ40/150</t>
  </si>
  <si>
    <t>1750х980х5,8</t>
  </si>
  <si>
    <t>8-ми волновый СВ40/150</t>
  </si>
  <si>
    <t>1750х1130х5,8</t>
  </si>
  <si>
    <t>6м</t>
  </si>
  <si>
    <t>Плиты OSB</t>
  </si>
  <si>
    <t>Изоляция</t>
  </si>
  <si>
    <t>по запросу</t>
  </si>
  <si>
    <t>Шайба плоская DIN 125  оц.</t>
  </si>
  <si>
    <t>М10/14/16/18/20/22/24/28</t>
  </si>
  <si>
    <t xml:space="preserve">Шпилька резьбовая DIN 975 оц. </t>
  </si>
  <si>
    <t>М10/14/16/18/20/22/24/</t>
  </si>
  <si>
    <r>
      <t xml:space="preserve">Метизы </t>
    </r>
    <r>
      <rPr>
        <b/>
        <sz val="14"/>
        <color indexed="8"/>
        <rFont val="Times New Roman"/>
        <family val="1"/>
      </rPr>
      <t>цена по запросу</t>
    </r>
  </si>
  <si>
    <t>УОНИ 13/45</t>
  </si>
  <si>
    <t>Балка СТО-АСЧМ 20-93</t>
  </si>
  <si>
    <t>Круги  ГОСТ 2590-88, 1050-88</t>
  </si>
  <si>
    <t>Сетка 200х200х4(2х3)</t>
  </si>
  <si>
    <t>Сетка 50х50х3 (2х3)</t>
  </si>
  <si>
    <t>ЛИСТ оц. 0,7х1250х2500</t>
  </si>
  <si>
    <t>ЛИСТ г/к ГОСТ 19903-90,  14637-89</t>
  </si>
  <si>
    <t>Арматура А500Сф 6 (в бунтах)</t>
  </si>
  <si>
    <t>Арматура 25Г2С  ф12х11700</t>
  </si>
  <si>
    <t xml:space="preserve">Катанка 5,5-6 (в бунтах) </t>
  </si>
  <si>
    <t xml:space="preserve">ЛИСТ г/к 2,5 х1250х2500 </t>
  </si>
  <si>
    <t xml:space="preserve">ЛИСТ г/к 2 х1250х2500 </t>
  </si>
  <si>
    <t>Арматура А240С ф 8, ф10 х 6000</t>
  </si>
  <si>
    <t>Арматура 25Г2С  ф10х11700</t>
  </si>
  <si>
    <t>Арматура 25Г2С  ф14 по ф32</t>
  </si>
  <si>
    <t xml:space="preserve">ЛИСТ г/к 30- 40х 1500х6000 </t>
  </si>
  <si>
    <r>
      <t xml:space="preserve">Узнать о нашей компании больше  вы можете  на сайте </t>
    </r>
    <r>
      <rPr>
        <b/>
        <sz val="20"/>
        <rFont val="Times New Roman"/>
        <family val="1"/>
      </rPr>
      <t>www.metall-industria.ru</t>
    </r>
  </si>
  <si>
    <t>Балка 36М (12м)</t>
  </si>
  <si>
    <t xml:space="preserve">ЛИСТ г/к 4-8х1500х6000 </t>
  </si>
  <si>
    <t>Квадрат  10,12 (6м+н/д)</t>
  </si>
  <si>
    <t>Проволока вязальная 3;4-5</t>
  </si>
  <si>
    <t>Шестигранник Ст45    14,17,19,22,24,27</t>
  </si>
  <si>
    <t>Шестигранник Ст45  30,41,50, 55, 65,75</t>
  </si>
  <si>
    <t>Труба 80х80/3/4</t>
  </si>
  <si>
    <t>Швеллер гн. 100*50*3/4 (12000)</t>
  </si>
  <si>
    <t xml:space="preserve">Швеллер г/к 16, 18У (12000) </t>
  </si>
  <si>
    <t>Квадрат  14,16,20 (6м+н/д)</t>
  </si>
  <si>
    <t>Квадрат  25- 50 ( 6м+н/д)</t>
  </si>
  <si>
    <t xml:space="preserve">Шифер плоский ГОСТ </t>
  </si>
  <si>
    <t>Шифер плоский ТУ</t>
  </si>
  <si>
    <t>22х2440х1220</t>
  </si>
  <si>
    <t xml:space="preserve">Заявки на металлопрокат присылайте на </t>
  </si>
  <si>
    <t xml:space="preserve">Швеллер г/к 14 (12000) </t>
  </si>
  <si>
    <t>Лист ПВЛ (просечно-вытяжной)</t>
  </si>
  <si>
    <t xml:space="preserve">Лист  ПВ-406 по 410 </t>
  </si>
  <si>
    <t xml:space="preserve">Лист  ПВ-506 по 510 </t>
  </si>
  <si>
    <t>ОПТ р/т</t>
  </si>
  <si>
    <t>Цена  р/т           от 1 до 5 тонн</t>
  </si>
  <si>
    <t>Цена   р/т                от 1 до 5 тонн</t>
  </si>
  <si>
    <r>
      <t xml:space="preserve"> - представитель ОАО ,, ММК", ООО "АЭМЗ", ООО"ММЗ, АО "Росметалл" </t>
    </r>
    <r>
      <rPr>
        <i/>
        <sz val="18"/>
        <rFont val="Times New Roman"/>
        <family val="1"/>
      </rPr>
      <t>реализуем металл по всему ЮФО, Крыму, СКФО.</t>
    </r>
  </si>
  <si>
    <t>Труба 57*3/3,5 по 89 (7,85м)</t>
  </si>
  <si>
    <t>Труба 108*3/3,5  по 159 (7,85 м)</t>
  </si>
  <si>
    <r>
      <t xml:space="preserve">*Предлагаем услуги </t>
    </r>
    <r>
      <rPr>
        <b/>
        <sz val="18"/>
        <rFont val="Times New Roman"/>
        <family val="1"/>
      </rPr>
      <t>горячего цинкования и изготовления металлоконструкции по чертежам.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</si>
  <si>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В наличии </t>
    </r>
    <r>
      <rPr>
        <b/>
        <u val="single"/>
        <sz val="16"/>
        <rFont val="Times New Roman"/>
        <family val="1"/>
      </rPr>
      <t>шаровые краны, заглушки, переходники, редуктор, отводы, тройники и заглушки ,а также запорная арматура и фитинги,</t>
    </r>
    <r>
      <rPr>
        <sz val="16"/>
        <rFont val="Times New Roman"/>
        <family val="1"/>
      </rPr>
      <t xml:space="preserve"> которые используются для формирования систем горячего и холодного водоснабжения в жилых и промышленных зданиях. </t>
    </r>
  </si>
  <si>
    <t>Труба 15,/20*2,5/2,8 (7,85м)</t>
  </si>
  <si>
    <t xml:space="preserve">Труба 25,/32*2,8/3,2; 40,50*3/3,5 </t>
  </si>
  <si>
    <t>Или просто звоните тел</t>
  </si>
  <si>
    <t>Арматура А-800  ф10</t>
  </si>
  <si>
    <t>Арматура А-800  ф12,ф14</t>
  </si>
  <si>
    <t>Арматура А-800 ГОСТ 34028-16</t>
  </si>
  <si>
    <t>Прайс-лист  по строительным материалам. Цена по запросу</t>
  </si>
  <si>
    <t>2000х1500х8</t>
  </si>
  <si>
    <t>Ф4</t>
  </si>
  <si>
    <t>Ф5</t>
  </si>
  <si>
    <t>Ф3</t>
  </si>
  <si>
    <t>Ф4,5</t>
  </si>
  <si>
    <t xml:space="preserve">ЛИСТ г/к 6-10х1500х6000 </t>
  </si>
  <si>
    <t xml:space="preserve">ЛИСТ г/к 12-16х1500х6000 </t>
  </si>
  <si>
    <r>
      <t xml:space="preserve">350004,  г. Краснодар, ул. Кожевенная д.18, литер Б, пом.8                                    </t>
    </r>
    <r>
      <rPr>
        <b/>
        <u val="single"/>
        <sz val="18"/>
        <rFont val="Times New Roman"/>
        <family val="1"/>
      </rPr>
      <t>www.metall-industria.ru тел 861-279-17-79, 279-17-00/22</t>
    </r>
  </si>
  <si>
    <t>Уголок 40х40х4х12000</t>
  </si>
  <si>
    <t>Уголок 45х45х4/5х12000</t>
  </si>
  <si>
    <t>Уголок 50х50х4/5х12000</t>
  </si>
  <si>
    <t>Уголок 63х63х5/6х12000</t>
  </si>
  <si>
    <t xml:space="preserve">Уголок 75х75х6/7х12000 </t>
  </si>
  <si>
    <t>Уголок 90х90х7х12000</t>
  </si>
  <si>
    <t>Уголок 100х100х7/8х12000</t>
  </si>
  <si>
    <t>Уголок 125х125х8х12000</t>
  </si>
  <si>
    <t>Арматура А500  ГОСТ 34028-16</t>
  </si>
  <si>
    <t>Арматура А400  ГОСТ 34028-16/5781-82</t>
  </si>
  <si>
    <t xml:space="preserve">Арматура А 1 А240 ГОСТ 5781-82 </t>
  </si>
  <si>
    <t>Труба ЭЛСВ ГОСТ 10704-91/10705-91</t>
  </si>
  <si>
    <t>Труба 80х60х3/4</t>
  </si>
  <si>
    <t>Прайс-лист  по металлопрокату от 16.04.24г.</t>
  </si>
  <si>
    <t>25000 м3</t>
  </si>
  <si>
    <t>2500 м3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</si>
</sst>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р_."/>
    <numFmt numFmtId="178" formatCode="#,##0;[Red]\-#,##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20"/>
      <name val="Times New Roman"/>
      <family val="1"/>
    </font>
    <font>
      <b/>
      <i/>
      <sz val="22"/>
      <name val="Times New Roman"/>
      <family val="1"/>
    </font>
    <font>
      <b/>
      <i/>
      <sz val="24"/>
      <color indexed="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24"/>
      <color rgb="FF0D0D0D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17E6B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3" fontId="8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8" fillId="38" borderId="11" xfId="0" applyFont="1" applyFill="1" applyBorder="1" applyAlignment="1">
      <alignment horizontal="left" wrapText="1"/>
    </xf>
    <xf numFmtId="3" fontId="9" fillId="38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0" fontId="55" fillId="0" borderId="0" xfId="53">
      <alignment/>
      <protection/>
    </xf>
    <xf numFmtId="0" fontId="55" fillId="0" borderId="0" xfId="53">
      <alignment/>
      <protection/>
    </xf>
    <xf numFmtId="0" fontId="0" fillId="0" borderId="19" xfId="0" applyFont="1" applyBorder="1" applyAlignment="1">
      <alignment/>
    </xf>
    <xf numFmtId="0" fontId="55" fillId="0" borderId="0" xfId="53">
      <alignment/>
      <protection/>
    </xf>
    <xf numFmtId="0" fontId="55" fillId="0" borderId="0" xfId="53">
      <alignment/>
      <protection/>
    </xf>
    <xf numFmtId="177" fontId="9" fillId="33" borderId="10" xfId="0" applyNumberFormat="1" applyFont="1" applyFill="1" applyBorder="1" applyAlignment="1">
      <alignment horizontal="center" vertical="center" wrapText="1"/>
    </xf>
    <xf numFmtId="0" fontId="75" fillId="0" borderId="10" xfId="53" applyFont="1" applyBorder="1">
      <alignment/>
      <protection/>
    </xf>
    <xf numFmtId="0" fontId="9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23" fillId="0" borderId="10" xfId="0" applyFont="1" applyBorder="1" applyAlignment="1">
      <alignment/>
    </xf>
    <xf numFmtId="0" fontId="75" fillId="0" borderId="10" xfId="53" applyFont="1" applyBorder="1" applyAlignment="1">
      <alignment wrapText="1"/>
      <protection/>
    </xf>
    <xf numFmtId="177" fontId="76" fillId="0" borderId="10" xfId="53" applyNumberFormat="1" applyFont="1" applyBorder="1" applyAlignment="1">
      <alignment horizontal="center" vertical="center"/>
      <protection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3" fontId="9" fillId="38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69" fontId="76" fillId="0" borderId="10" xfId="53" applyNumberFormat="1" applyFont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/>
    </xf>
    <xf numFmtId="177" fontId="76" fillId="0" borderId="10" xfId="53" applyNumberFormat="1" applyFont="1" applyBorder="1">
      <alignment/>
      <protection/>
    </xf>
    <xf numFmtId="0" fontId="9" fillId="14" borderId="20" xfId="0" applyFont="1" applyFill="1" applyBorder="1" applyAlignment="1">
      <alignment horizontal="center" wrapText="1"/>
    </xf>
    <xf numFmtId="0" fontId="9" fillId="14" borderId="21" xfId="0" applyFont="1" applyFill="1" applyBorder="1" applyAlignment="1">
      <alignment horizontal="center" wrapText="1"/>
    </xf>
    <xf numFmtId="0" fontId="9" fillId="14" borderId="21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0" fontId="9" fillId="14" borderId="20" xfId="53" applyFont="1" applyFill="1" applyBorder="1" applyAlignment="1">
      <alignment horizontal="center" vertical="center" wrapText="1"/>
      <protection/>
    </xf>
    <xf numFmtId="0" fontId="9" fillId="14" borderId="19" xfId="53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9" fillId="14" borderId="20" xfId="0" applyFont="1" applyFill="1" applyBorder="1" applyAlignment="1">
      <alignment horizontal="center"/>
    </xf>
    <xf numFmtId="0" fontId="9" fillId="14" borderId="21" xfId="0" applyFont="1" applyFill="1" applyBorder="1" applyAlignment="1">
      <alignment horizontal="center"/>
    </xf>
    <xf numFmtId="0" fontId="75" fillId="0" borderId="10" xfId="53" applyFont="1" applyBorder="1" applyAlignment="1">
      <alignment vertical="center"/>
      <protection/>
    </xf>
    <xf numFmtId="0" fontId="8" fillId="0" borderId="10" xfId="0" applyFont="1" applyBorder="1" applyAlignment="1">
      <alignment horizontal="center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75" fillId="0" borderId="10" xfId="53" applyNumberFormat="1" applyFont="1" applyBorder="1">
      <alignment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177" fontId="8" fillId="0" borderId="14" xfId="0" applyNumberFormat="1" applyFont="1" applyBorder="1" applyAlignment="1">
      <alignment horizontal="center" vertical="center"/>
    </xf>
    <xf numFmtId="177" fontId="75" fillId="0" borderId="10" xfId="53" applyNumberFormat="1" applyFont="1" applyBorder="1" applyAlignment="1">
      <alignment horizontal="center" vertical="center"/>
      <protection/>
    </xf>
    <xf numFmtId="0" fontId="75" fillId="0" borderId="10" xfId="53" applyFont="1" applyBorder="1" applyAlignment="1">
      <alignment vertical="center" wrapText="1"/>
      <protection/>
    </xf>
    <xf numFmtId="0" fontId="25" fillId="0" borderId="10" xfId="0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76" fillId="0" borderId="10" xfId="53" applyFont="1" applyBorder="1" applyAlignment="1">
      <alignment horizontal="center"/>
      <protection/>
    </xf>
    <xf numFmtId="177" fontId="75" fillId="0" borderId="10" xfId="53" applyNumberFormat="1" applyFont="1" applyBorder="1" applyAlignment="1">
      <alignment horizontal="center"/>
      <protection/>
    </xf>
    <xf numFmtId="177" fontId="76" fillId="0" borderId="10" xfId="53" applyNumberFormat="1" applyFont="1" applyBorder="1" applyAlignment="1">
      <alignment horizontal="center"/>
      <protection/>
    </xf>
    <xf numFmtId="177" fontId="77" fillId="0" borderId="10" xfId="53" applyNumberFormat="1" applyFont="1" applyBorder="1">
      <alignment/>
      <protection/>
    </xf>
    <xf numFmtId="0" fontId="1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7" fontId="77" fillId="0" borderId="10" xfId="53" applyNumberFormat="1" applyFont="1" applyBorder="1" applyAlignment="1">
      <alignment horizontal="center"/>
      <protection/>
    </xf>
    <xf numFmtId="177" fontId="78" fillId="0" borderId="10" xfId="53" applyNumberFormat="1" applyFont="1" applyBorder="1" applyAlignment="1">
      <alignment horizontal="center"/>
      <protection/>
    </xf>
    <xf numFmtId="177" fontId="78" fillId="0" borderId="10" xfId="53" applyNumberFormat="1" applyFont="1" applyBorder="1" applyAlignment="1">
      <alignment horizontal="center" vertical="center"/>
      <protection/>
    </xf>
    <xf numFmtId="177" fontId="79" fillId="0" borderId="10" xfId="53" applyNumberFormat="1" applyFont="1" applyBorder="1" applyAlignment="1">
      <alignment horizontal="center"/>
      <protection/>
    </xf>
    <xf numFmtId="0" fontId="12" fillId="36" borderId="0" xfId="0" applyFont="1" applyFill="1" applyBorder="1" applyAlignment="1">
      <alignment/>
    </xf>
    <xf numFmtId="0" fontId="9" fillId="14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177" fontId="9" fillId="33" borderId="24" xfId="0" applyNumberFormat="1" applyFont="1" applyFill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0" fontId="76" fillId="40" borderId="20" xfId="53" applyFont="1" applyFill="1" applyBorder="1" applyAlignment="1">
      <alignment horizontal="center"/>
      <protection/>
    </xf>
    <xf numFmtId="0" fontId="24" fillId="40" borderId="26" xfId="0" applyFont="1" applyFill="1" applyBorder="1" applyAlignment="1">
      <alignment horizontal="center"/>
    </xf>
    <xf numFmtId="0" fontId="76" fillId="40" borderId="27" xfId="53" applyFont="1" applyFill="1" applyBorder="1" applyAlignment="1">
      <alignment horizontal="center"/>
      <protection/>
    </xf>
    <xf numFmtId="0" fontId="25" fillId="0" borderId="28" xfId="0" applyFont="1" applyFill="1" applyBorder="1" applyAlignment="1">
      <alignment horizontal="left" vertical="center"/>
    </xf>
    <xf numFmtId="0" fontId="9" fillId="39" borderId="2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/>
    </xf>
    <xf numFmtId="0" fontId="24" fillId="40" borderId="17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 wrapText="1"/>
    </xf>
    <xf numFmtId="177" fontId="77" fillId="0" borderId="24" xfId="53" applyNumberFormat="1" applyFont="1" applyBorder="1">
      <alignment/>
      <protection/>
    </xf>
    <xf numFmtId="177" fontId="76" fillId="0" borderId="24" xfId="53" applyNumberFormat="1" applyFont="1" applyBorder="1" applyAlignment="1">
      <alignment horizontal="center"/>
      <protection/>
    </xf>
    <xf numFmtId="0" fontId="9" fillId="14" borderId="3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9" fillId="14" borderId="33" xfId="0" applyFont="1" applyFill="1" applyBorder="1" applyAlignment="1">
      <alignment horizontal="center" wrapText="1"/>
    </xf>
    <xf numFmtId="0" fontId="9" fillId="14" borderId="34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/>
    </xf>
    <xf numFmtId="0" fontId="75" fillId="0" borderId="24" xfId="53" applyFont="1" applyBorder="1">
      <alignment/>
      <protection/>
    </xf>
    <xf numFmtId="0" fontId="8" fillId="33" borderId="15" xfId="0" applyFont="1" applyFill="1" applyBorder="1" applyAlignment="1">
      <alignment wrapText="1"/>
    </xf>
    <xf numFmtId="3" fontId="9" fillId="33" borderId="16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/>
    </xf>
    <xf numFmtId="3" fontId="9" fillId="37" borderId="10" xfId="0" applyNumberFormat="1" applyFont="1" applyFill="1" applyBorder="1" applyAlignment="1">
      <alignment horizontal="center"/>
    </xf>
    <xf numFmtId="0" fontId="80" fillId="0" borderId="27" xfId="42" applyFont="1" applyFill="1" applyBorder="1" applyAlignment="1">
      <alignment horizontal="left" vertical="center"/>
    </xf>
    <xf numFmtId="0" fontId="80" fillId="0" borderId="20" xfId="42" applyFont="1" applyFill="1" applyBorder="1" applyAlignment="1">
      <alignment horizontal="left" vertical="center"/>
    </xf>
    <xf numFmtId="0" fontId="80" fillId="0" borderId="19" xfId="42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76" fillId="40" borderId="27" xfId="53" applyFont="1" applyFill="1" applyBorder="1" applyAlignment="1">
      <alignment horizontal="center"/>
      <protection/>
    </xf>
    <xf numFmtId="0" fontId="76" fillId="40" borderId="20" xfId="53" applyFont="1" applyFill="1" applyBorder="1" applyAlignment="1">
      <alignment horizontal="center"/>
      <protection/>
    </xf>
    <xf numFmtId="0" fontId="9" fillId="40" borderId="27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/>
    </xf>
    <xf numFmtId="0" fontId="76" fillId="40" borderId="35" xfId="53" applyFont="1" applyFill="1" applyBorder="1" applyAlignment="1">
      <alignment horizontal="center"/>
      <protection/>
    </xf>
    <xf numFmtId="0" fontId="9" fillId="14" borderId="35" xfId="0" applyFont="1" applyFill="1" applyBorder="1" applyAlignment="1">
      <alignment horizontal="center" vertical="top" wrapText="1"/>
    </xf>
    <xf numFmtId="0" fontId="9" fillId="14" borderId="20" xfId="0" applyFont="1" applyFill="1" applyBorder="1" applyAlignment="1">
      <alignment horizontal="center" vertical="top" wrapText="1"/>
    </xf>
    <xf numFmtId="0" fontId="9" fillId="14" borderId="19" xfId="0" applyFont="1" applyFill="1" applyBorder="1" applyAlignment="1">
      <alignment horizontal="center" vertical="top" wrapText="1"/>
    </xf>
    <xf numFmtId="0" fontId="24" fillId="40" borderId="35" xfId="0" applyFont="1" applyFill="1" applyBorder="1" applyAlignment="1">
      <alignment horizontal="center" vertical="center"/>
    </xf>
    <xf numFmtId="0" fontId="24" fillId="40" borderId="20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0" fontId="9" fillId="39" borderId="27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  <xf numFmtId="0" fontId="9" fillId="14" borderId="27" xfId="0" applyFont="1" applyFill="1" applyBorder="1" applyAlignment="1">
      <alignment horizontal="center" vertical="top" wrapText="1"/>
    </xf>
    <xf numFmtId="0" fontId="9" fillId="14" borderId="21" xfId="0" applyFont="1" applyFill="1" applyBorder="1" applyAlignment="1">
      <alignment horizontal="center" vertical="top" wrapText="1"/>
    </xf>
    <xf numFmtId="0" fontId="9" fillId="14" borderId="35" xfId="0" applyFont="1" applyFill="1" applyBorder="1" applyAlignment="1">
      <alignment horizontal="center" wrapText="1"/>
    </xf>
    <xf numFmtId="0" fontId="9" fillId="14" borderId="20" xfId="0" applyFont="1" applyFill="1" applyBorder="1" applyAlignment="1">
      <alignment horizontal="center" wrapText="1"/>
    </xf>
    <xf numFmtId="0" fontId="9" fillId="14" borderId="27" xfId="53" applyFont="1" applyFill="1" applyBorder="1" applyAlignment="1">
      <alignment horizontal="center" vertical="center" wrapText="1"/>
      <protection/>
    </xf>
    <xf numFmtId="0" fontId="9" fillId="14" borderId="20" xfId="53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38" xfId="0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horizontal="center" vertical="center"/>
    </xf>
    <xf numFmtId="0" fontId="9" fillId="39" borderId="27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24" fillId="8" borderId="39" xfId="0" applyFont="1" applyFill="1" applyBorder="1" applyAlignment="1">
      <alignment horizontal="center"/>
    </xf>
    <xf numFmtId="0" fontId="24" fillId="8" borderId="26" xfId="0" applyFont="1" applyFill="1" applyBorder="1" applyAlignment="1">
      <alignment horizontal="center"/>
    </xf>
    <xf numFmtId="0" fontId="24" fillId="8" borderId="40" xfId="0" applyFont="1" applyFill="1" applyBorder="1" applyAlignment="1">
      <alignment horizontal="center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19" xfId="53" applyFont="1" applyFill="1" applyBorder="1" applyAlignment="1">
      <alignment horizontal="center" vertical="center" wrapText="1"/>
      <protection/>
    </xf>
    <xf numFmtId="0" fontId="9" fillId="39" borderId="35" xfId="0" applyFont="1" applyFill="1" applyBorder="1" applyAlignment="1">
      <alignment horizontal="center" wrapText="1"/>
    </xf>
    <xf numFmtId="0" fontId="9" fillId="39" borderId="20" xfId="0" applyFont="1" applyFill="1" applyBorder="1" applyAlignment="1">
      <alignment horizontal="center" wrapText="1"/>
    </xf>
    <xf numFmtId="0" fontId="9" fillId="39" borderId="19" xfId="0" applyFont="1" applyFill="1" applyBorder="1" applyAlignment="1">
      <alignment horizontal="center" wrapText="1"/>
    </xf>
    <xf numFmtId="0" fontId="9" fillId="39" borderId="39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9" borderId="35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14" borderId="36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2952750</xdr:colOff>
      <xdr:row>4</xdr:row>
      <xdr:rowOff>323850</xdr:rowOff>
    </xdr:to>
    <xdr:pic>
      <xdr:nvPicPr>
        <xdr:cNvPr id="1" name="Рисунок 4" descr="logo_12l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&#1086;&#1073;&#1097;&#1072;&#1103;\&#1056;&#1072;&#1073;&#1086;&#1095;&#1080;&#1077;%20&#1084;&#1086;&#1084;&#1077;&#1085;&#1090;&#1099;\&#1047;&#1072;&#1082;&#1091;&#1087;&#1082;&#1080;%20&#1042;&#1083;&#1072;&#1076;&#1080;&#1084;&#1080;&#1088;\&#1058;&#1072;&#1073;&#1083;&#1080;&#1094;&#1072;-&#1087;&#1088;&#1072;&#1081;&#1089;%20&#1076;&#1083;&#1103;%20&#1089;&#1072;&#1081;&#1090;&#1072;%20&#1053;&#1054;&#1042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zoomScale="84" zoomScaleNormal="84" zoomScaleSheetLayoutView="84" workbookViewId="0" topLeftCell="A1">
      <selection activeCell="A78" sqref="A78"/>
    </sheetView>
  </sheetViews>
  <sheetFormatPr defaultColWidth="9.140625" defaultRowHeight="12.75"/>
  <cols>
    <col min="1" max="1" width="55.7109375" style="22" customWidth="1"/>
    <col min="2" max="2" width="17.57421875" style="23" customWidth="1"/>
    <col min="3" max="3" width="17.57421875" style="9" customWidth="1"/>
    <col min="4" max="4" width="0.13671875" style="22" hidden="1" customWidth="1"/>
    <col min="5" max="5" width="1.1484375" style="9" hidden="1" customWidth="1"/>
    <col min="6" max="6" width="11.28125" style="9" hidden="1" customWidth="1"/>
    <col min="7" max="7" width="59.421875" style="22" customWidth="1"/>
    <col min="8" max="8" width="17.7109375" style="22" hidden="1" customWidth="1"/>
    <col min="9" max="9" width="10.28125" style="22" hidden="1" customWidth="1"/>
    <col min="10" max="10" width="23.28125" style="9" hidden="1" customWidth="1"/>
    <col min="11" max="11" width="17.00390625" style="23" customWidth="1"/>
    <col min="12" max="12" width="26.28125" style="9" customWidth="1"/>
    <col min="13" max="16384" width="9.140625" style="22" customWidth="1"/>
  </cols>
  <sheetData>
    <row r="1" spans="1:12" ht="12.75">
      <c r="A1"/>
      <c r="B1" s="45"/>
      <c r="C1" s="46"/>
      <c r="D1" s="47"/>
      <c r="E1" s="46"/>
      <c r="F1" s="46"/>
      <c r="G1" s="47"/>
      <c r="H1" s="47"/>
      <c r="I1" s="47"/>
      <c r="J1" s="46"/>
      <c r="K1" s="45"/>
      <c r="L1" s="48"/>
    </row>
    <row r="2" spans="1:23" ht="27" customHeight="1">
      <c r="A2" s="15"/>
      <c r="B2" s="16"/>
      <c r="C2" s="17" t="s">
        <v>19</v>
      </c>
      <c r="D2" s="18"/>
      <c r="E2" s="19"/>
      <c r="F2" s="19"/>
      <c r="G2" s="19"/>
      <c r="H2" s="19"/>
      <c r="I2" s="19"/>
      <c r="J2" s="20"/>
      <c r="K2" s="18"/>
      <c r="L2" s="24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12" ht="48.75" customHeight="1">
      <c r="A3"/>
      <c r="B3" s="217" t="s">
        <v>232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52.5" customHeight="1" thickBot="1">
      <c r="A4" s="15"/>
      <c r="B4" s="257" t="s">
        <v>251</v>
      </c>
      <c r="C4" s="257"/>
      <c r="D4" s="257"/>
      <c r="E4" s="257"/>
      <c r="F4" s="257"/>
      <c r="G4" s="257"/>
      <c r="H4" s="257"/>
      <c r="I4" s="257"/>
      <c r="J4" s="257"/>
      <c r="K4" s="257"/>
      <c r="L4" s="258"/>
    </row>
    <row r="5" spans="1:12" ht="27.75" customHeight="1" thickBot="1">
      <c r="A5" s="231" t="s">
        <v>265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3"/>
    </row>
    <row r="6" spans="1:12" s="2" customFormat="1" ht="30.75" customHeight="1">
      <c r="A6" s="41" t="s">
        <v>0</v>
      </c>
      <c r="B6" s="42" t="s">
        <v>229</v>
      </c>
      <c r="C6" s="43" t="s">
        <v>230</v>
      </c>
      <c r="D6" s="44"/>
      <c r="E6" s="44"/>
      <c r="F6" s="44"/>
      <c r="G6" s="41" t="s">
        <v>0</v>
      </c>
      <c r="H6" s="42" t="s">
        <v>26</v>
      </c>
      <c r="I6" s="43" t="s">
        <v>49</v>
      </c>
      <c r="K6" s="42" t="s">
        <v>229</v>
      </c>
      <c r="L6" s="43" t="s">
        <v>231</v>
      </c>
    </row>
    <row r="7" spans="1:12" s="2" customFormat="1" ht="33.75" customHeight="1">
      <c r="A7" s="259" t="s">
        <v>262</v>
      </c>
      <c r="B7" s="260"/>
      <c r="C7" s="261"/>
      <c r="D7" s="27"/>
      <c r="E7" s="27"/>
      <c r="F7" s="27"/>
      <c r="G7" s="224" t="s">
        <v>36</v>
      </c>
      <c r="H7" s="225"/>
      <c r="I7" s="225"/>
      <c r="J7" s="225"/>
      <c r="K7" s="225"/>
      <c r="L7" s="225"/>
    </row>
    <row r="8" spans="1:12" s="2" customFormat="1" ht="18.75" customHeight="1">
      <c r="A8" s="3" t="s">
        <v>205</v>
      </c>
      <c r="B8" s="6">
        <v>70500</v>
      </c>
      <c r="C8" s="4">
        <f>B8+2000</f>
        <v>72500</v>
      </c>
      <c r="D8" s="27"/>
      <c r="E8" s="27"/>
      <c r="F8" s="27"/>
      <c r="G8" s="53" t="s">
        <v>27</v>
      </c>
      <c r="H8" s="54">
        <v>38000</v>
      </c>
      <c r="I8" s="54">
        <v>41000</v>
      </c>
      <c r="J8" s="55"/>
      <c r="K8" s="54">
        <v>96000</v>
      </c>
      <c r="L8" s="118">
        <f>K8+2000</f>
        <v>98000</v>
      </c>
    </row>
    <row r="9" spans="1:12" s="2" customFormat="1" ht="19.5" customHeight="1">
      <c r="A9" s="219" t="s">
        <v>260</v>
      </c>
      <c r="B9" s="220"/>
      <c r="C9" s="220"/>
      <c r="D9" s="26"/>
      <c r="E9" s="26"/>
      <c r="F9" s="26"/>
      <c r="G9" s="53" t="s">
        <v>213</v>
      </c>
      <c r="H9" s="54">
        <v>37000</v>
      </c>
      <c r="I9" s="54">
        <v>40500</v>
      </c>
      <c r="J9" s="58"/>
      <c r="K9" s="54">
        <v>93000</v>
      </c>
      <c r="L9" s="118">
        <f>K9+2000</f>
        <v>95000</v>
      </c>
    </row>
    <row r="10" spans="1:12" s="2" customFormat="1" ht="23.25" customHeight="1">
      <c r="A10" s="49" t="s">
        <v>200</v>
      </c>
      <c r="B10" s="50">
        <v>66000</v>
      </c>
      <c r="C10" s="4">
        <f>B10+2000</f>
        <v>68000</v>
      </c>
      <c r="D10" s="26"/>
      <c r="E10" s="26"/>
      <c r="F10" s="26"/>
      <c r="G10" s="228" t="s">
        <v>76</v>
      </c>
      <c r="H10" s="229"/>
      <c r="I10" s="229"/>
      <c r="J10" s="229"/>
      <c r="K10" s="229"/>
      <c r="L10" s="230"/>
    </row>
    <row r="11" spans="1:12" s="2" customFormat="1" ht="20.25" customHeight="1">
      <c r="A11" s="3" t="s">
        <v>31</v>
      </c>
      <c r="B11" s="6">
        <v>68500</v>
      </c>
      <c r="C11" s="4">
        <f>B11+2000</f>
        <v>70500</v>
      </c>
      <c r="D11" s="26"/>
      <c r="E11" s="26"/>
      <c r="F11" s="26"/>
      <c r="G11" s="28" t="s">
        <v>202</v>
      </c>
      <c r="H11" s="100"/>
      <c r="I11" s="100"/>
      <c r="J11" s="100"/>
      <c r="K11" s="83">
        <v>66500</v>
      </c>
      <c r="L11" s="119">
        <f>K11+2000</f>
        <v>68500</v>
      </c>
    </row>
    <row r="12" spans="1:12" s="2" customFormat="1" ht="19.5" customHeight="1">
      <c r="A12" s="3" t="s">
        <v>30</v>
      </c>
      <c r="B12" s="6">
        <v>68000</v>
      </c>
      <c r="C12" s="4">
        <f>B12+2000</f>
        <v>70000</v>
      </c>
      <c r="D12" s="26"/>
      <c r="E12" s="26"/>
      <c r="F12" s="26"/>
      <c r="G12" s="28" t="s">
        <v>28</v>
      </c>
      <c r="H12" s="6">
        <v>25500</v>
      </c>
      <c r="I12" s="4">
        <f>H12+2000</f>
        <v>27500</v>
      </c>
      <c r="J12" s="29"/>
      <c r="K12" s="83">
        <v>65500</v>
      </c>
      <c r="L12" s="119">
        <f>K12+2000</f>
        <v>67500</v>
      </c>
    </row>
    <row r="13" spans="1:12" s="2" customFormat="1" ht="19.5" customHeight="1">
      <c r="A13" s="3" t="s">
        <v>29</v>
      </c>
      <c r="B13" s="6">
        <v>65500</v>
      </c>
      <c r="C13" s="4">
        <f>B13+2000</f>
        <v>67500</v>
      </c>
      <c r="D13" s="26"/>
      <c r="E13" s="26"/>
      <c r="F13" s="26"/>
      <c r="G13" s="28" t="s">
        <v>97</v>
      </c>
      <c r="H13" s="6">
        <v>25500</v>
      </c>
      <c r="I13" s="4">
        <f>H13+2000</f>
        <v>27500</v>
      </c>
      <c r="J13" s="29"/>
      <c r="K13" s="83">
        <v>65500</v>
      </c>
      <c r="L13" s="119">
        <f>K13+2000</f>
        <v>67500</v>
      </c>
    </row>
    <row r="14" spans="1:12" s="2" customFormat="1" ht="19.5" customHeight="1">
      <c r="A14" s="3" t="s">
        <v>98</v>
      </c>
      <c r="B14" s="6">
        <v>65500</v>
      </c>
      <c r="C14" s="4">
        <f>B14+2000</f>
        <v>67500</v>
      </c>
      <c r="D14" s="26"/>
      <c r="E14" s="26"/>
      <c r="F14" s="26"/>
      <c r="G14" s="207" t="s">
        <v>35</v>
      </c>
      <c r="H14" s="208"/>
      <c r="I14" s="208"/>
      <c r="J14" s="208"/>
      <c r="K14" s="208"/>
      <c r="L14" s="209"/>
    </row>
    <row r="15" spans="1:12" s="2" customFormat="1" ht="19.5" customHeight="1">
      <c r="A15" s="219" t="s">
        <v>242</v>
      </c>
      <c r="B15" s="220"/>
      <c r="C15" s="220"/>
      <c r="D15" s="26"/>
      <c r="E15" s="26"/>
      <c r="F15" s="26"/>
      <c r="G15" s="30" t="s">
        <v>20</v>
      </c>
      <c r="H15" s="4">
        <f>I15+1000</f>
        <v>36200</v>
      </c>
      <c r="I15" s="6">
        <v>35200</v>
      </c>
      <c r="J15" s="32"/>
      <c r="K15" s="6">
        <v>89500</v>
      </c>
      <c r="L15" s="38">
        <f>K15+2000</f>
        <v>91500</v>
      </c>
    </row>
    <row r="16" spans="1:12" s="2" customFormat="1" ht="19.5" customHeight="1">
      <c r="A16" s="3" t="s">
        <v>240</v>
      </c>
      <c r="B16" s="6">
        <v>84100</v>
      </c>
      <c r="C16" s="4">
        <f>B16+2000</f>
        <v>86100</v>
      </c>
      <c r="D16" s="6">
        <v>23500</v>
      </c>
      <c r="E16" s="6">
        <v>23500</v>
      </c>
      <c r="F16" s="6">
        <v>23500</v>
      </c>
      <c r="G16" s="30" t="s">
        <v>3</v>
      </c>
      <c r="H16" s="4">
        <f>I16+1000</f>
        <v>35000</v>
      </c>
      <c r="I16" s="6">
        <v>34000</v>
      </c>
      <c r="J16" s="32"/>
      <c r="K16" s="6">
        <v>89500</v>
      </c>
      <c r="L16" s="38">
        <f>K16+2000</f>
        <v>91500</v>
      </c>
    </row>
    <row r="17" spans="1:12" s="2" customFormat="1" ht="24.75" customHeight="1">
      <c r="A17" s="3" t="s">
        <v>241</v>
      </c>
      <c r="B17" s="6">
        <v>76400</v>
      </c>
      <c r="C17" s="4">
        <f>B17+2000</f>
        <v>78400</v>
      </c>
      <c r="D17" s="26"/>
      <c r="E17" s="26"/>
      <c r="F17" s="26"/>
      <c r="G17" s="30" t="s">
        <v>34</v>
      </c>
      <c r="H17" s="4">
        <f>I17+1000</f>
        <v>35000</v>
      </c>
      <c r="I17" s="6">
        <v>34000</v>
      </c>
      <c r="J17" s="32"/>
      <c r="K17" s="6">
        <v>89500</v>
      </c>
      <c r="L17" s="38">
        <f>K17+2000</f>
        <v>91500</v>
      </c>
    </row>
    <row r="18" spans="1:12" s="2" customFormat="1" ht="21.75" customHeight="1">
      <c r="A18" s="220" t="s">
        <v>261</v>
      </c>
      <c r="B18" s="220"/>
      <c r="C18" s="220"/>
      <c r="D18" s="26"/>
      <c r="E18" s="26"/>
      <c r="F18" s="26"/>
      <c r="G18" s="207" t="s">
        <v>199</v>
      </c>
      <c r="H18" s="208"/>
      <c r="I18" s="208"/>
      <c r="J18" s="208"/>
      <c r="K18" s="208"/>
      <c r="L18" s="209"/>
    </row>
    <row r="19" spans="1:12" s="2" customFormat="1" ht="21" customHeight="1">
      <c r="A19" s="3" t="s">
        <v>206</v>
      </c>
      <c r="B19" s="31">
        <v>73100</v>
      </c>
      <c r="C19" s="31">
        <f>B19+2000</f>
        <v>75100</v>
      </c>
      <c r="D19" s="26"/>
      <c r="E19" s="26"/>
      <c r="F19" s="26"/>
      <c r="G19" s="30" t="s">
        <v>204</v>
      </c>
      <c r="H19" s="4">
        <v>19100</v>
      </c>
      <c r="I19" s="30"/>
      <c r="J19" s="30"/>
      <c r="K19" s="6">
        <v>72500</v>
      </c>
      <c r="L19" s="38">
        <f aca="true" t="shared" si="0" ref="L19:L26">K19+2000</f>
        <v>74500</v>
      </c>
    </row>
    <row r="20" spans="1:12" s="2" customFormat="1" ht="23.25" customHeight="1">
      <c r="A20" s="3" t="s">
        <v>201</v>
      </c>
      <c r="B20" s="31">
        <v>70500</v>
      </c>
      <c r="C20" s="31">
        <f>B20+2000</f>
        <v>72500</v>
      </c>
      <c r="D20" s="97"/>
      <c r="E20" s="97"/>
      <c r="F20" s="97"/>
      <c r="G20" s="30" t="s">
        <v>203</v>
      </c>
      <c r="H20" s="4">
        <v>19100</v>
      </c>
      <c r="I20" s="30"/>
      <c r="J20" s="30"/>
      <c r="K20" s="6">
        <v>72500</v>
      </c>
      <c r="L20" s="38">
        <f t="shared" si="0"/>
        <v>74500</v>
      </c>
    </row>
    <row r="21" spans="1:12" s="2" customFormat="1" ht="19.5" customHeight="1">
      <c r="A21" s="3" t="s">
        <v>207</v>
      </c>
      <c r="B21" s="31">
        <v>70500</v>
      </c>
      <c r="C21" s="31">
        <f>B21+2000</f>
        <v>72500</v>
      </c>
      <c r="G21" s="30" t="s">
        <v>1</v>
      </c>
      <c r="H21" s="4">
        <v>18700</v>
      </c>
      <c r="I21" s="30"/>
      <c r="J21" s="30"/>
      <c r="K21" s="6">
        <v>71000</v>
      </c>
      <c r="L21" s="38">
        <f t="shared" si="0"/>
        <v>73000</v>
      </c>
    </row>
    <row r="22" spans="1:14" s="2" customFormat="1" ht="21.75" customHeight="1">
      <c r="A22" s="238" t="s">
        <v>75</v>
      </c>
      <c r="B22" s="239"/>
      <c r="C22" s="240"/>
      <c r="D22" s="26"/>
      <c r="E22" s="26"/>
      <c r="F22" s="26"/>
      <c r="G22" s="30" t="s">
        <v>4</v>
      </c>
      <c r="H22" s="4">
        <v>18430</v>
      </c>
      <c r="I22" s="30"/>
      <c r="J22" s="30"/>
      <c r="K22" s="6">
        <v>71500</v>
      </c>
      <c r="L22" s="38">
        <f t="shared" si="0"/>
        <v>73500</v>
      </c>
      <c r="M22" s="64"/>
      <c r="N22" s="64"/>
    </row>
    <row r="23" spans="1:14" s="2" customFormat="1" ht="18.75" customHeight="1">
      <c r="A23" s="5" t="s">
        <v>252</v>
      </c>
      <c r="B23" s="6">
        <v>70000</v>
      </c>
      <c r="C23" s="4">
        <f>B23+2000</f>
        <v>72000</v>
      </c>
      <c r="D23" s="26"/>
      <c r="E23" s="26"/>
      <c r="F23" s="26"/>
      <c r="G23" s="30" t="s">
        <v>249</v>
      </c>
      <c r="H23" s="4">
        <v>18430</v>
      </c>
      <c r="I23" s="30"/>
      <c r="J23" s="30"/>
      <c r="K23" s="6">
        <v>71500</v>
      </c>
      <c r="L23" s="38">
        <f t="shared" si="0"/>
        <v>73500</v>
      </c>
      <c r="M23" s="64"/>
      <c r="N23" s="64"/>
    </row>
    <row r="24" spans="1:14" s="2" customFormat="1" ht="18.75" customHeight="1">
      <c r="A24" s="5" t="s">
        <v>253</v>
      </c>
      <c r="B24" s="6">
        <v>70000</v>
      </c>
      <c r="C24" s="4">
        <f aca="true" t="shared" si="1" ref="C24:C30">B24+2000</f>
        <v>72000</v>
      </c>
      <c r="D24" s="26"/>
      <c r="E24" s="26"/>
      <c r="F24" s="26"/>
      <c r="G24" s="30" t="s">
        <v>250</v>
      </c>
      <c r="H24" s="4">
        <v>19850</v>
      </c>
      <c r="I24" s="30"/>
      <c r="J24" s="30"/>
      <c r="K24" s="6">
        <v>70500</v>
      </c>
      <c r="L24" s="38">
        <f t="shared" si="0"/>
        <v>72500</v>
      </c>
      <c r="M24" s="64"/>
      <c r="N24" s="64"/>
    </row>
    <row r="25" spans="1:14" s="2" customFormat="1" ht="18.75" customHeight="1">
      <c r="A25" s="5" t="s">
        <v>254</v>
      </c>
      <c r="B25" s="6">
        <v>70000</v>
      </c>
      <c r="C25" s="4">
        <f t="shared" si="1"/>
        <v>72000</v>
      </c>
      <c r="D25" s="26"/>
      <c r="E25" s="26"/>
      <c r="F25" s="26"/>
      <c r="G25" s="30" t="s">
        <v>2</v>
      </c>
      <c r="H25" s="4">
        <v>21500</v>
      </c>
      <c r="I25" s="30"/>
      <c r="J25" s="30"/>
      <c r="K25" s="6">
        <v>81500</v>
      </c>
      <c r="L25" s="38">
        <f t="shared" si="0"/>
        <v>83500</v>
      </c>
      <c r="M25" s="64"/>
      <c r="N25" s="64"/>
    </row>
    <row r="26" spans="1:14" s="2" customFormat="1" ht="18.75" customHeight="1">
      <c r="A26" s="5" t="s">
        <v>255</v>
      </c>
      <c r="B26" s="6">
        <v>70000</v>
      </c>
      <c r="C26" s="4">
        <f t="shared" si="1"/>
        <v>72000</v>
      </c>
      <c r="D26" s="26"/>
      <c r="E26" s="26"/>
      <c r="F26" s="26"/>
      <c r="G26" s="30" t="s">
        <v>208</v>
      </c>
      <c r="H26" s="4">
        <v>21500</v>
      </c>
      <c r="I26" s="30"/>
      <c r="J26" s="30"/>
      <c r="K26" s="6">
        <v>81500</v>
      </c>
      <c r="L26" s="38">
        <f t="shared" si="0"/>
        <v>83500</v>
      </c>
      <c r="M26" s="64"/>
      <c r="N26" s="64"/>
    </row>
    <row r="27" spans="1:14" s="2" customFormat="1" ht="18.75" customHeight="1">
      <c r="A27" s="5" t="s">
        <v>256</v>
      </c>
      <c r="B27" s="6">
        <v>75500</v>
      </c>
      <c r="C27" s="4">
        <f t="shared" si="1"/>
        <v>77500</v>
      </c>
      <c r="D27" s="26"/>
      <c r="E27" s="26"/>
      <c r="F27" s="26"/>
      <c r="G27" s="205" t="s">
        <v>46</v>
      </c>
      <c r="H27" s="206"/>
      <c r="I27" s="206"/>
      <c r="J27" s="206"/>
      <c r="K27" s="206"/>
      <c r="L27" s="210"/>
      <c r="M27" s="64"/>
      <c r="N27" s="64"/>
    </row>
    <row r="28" spans="1:14" s="2" customFormat="1" ht="18.75" customHeight="1">
      <c r="A28" s="5" t="s">
        <v>257</v>
      </c>
      <c r="B28" s="6">
        <v>75500</v>
      </c>
      <c r="C28" s="4">
        <f t="shared" si="1"/>
        <v>77500</v>
      </c>
      <c r="D28" s="26"/>
      <c r="E28" s="26"/>
      <c r="F28" s="26"/>
      <c r="G28" s="35" t="s">
        <v>41</v>
      </c>
      <c r="H28" s="31">
        <v>35500</v>
      </c>
      <c r="I28" s="84">
        <f>H28+2000</f>
        <v>37500</v>
      </c>
      <c r="J28" s="10"/>
      <c r="K28" s="31">
        <v>81500</v>
      </c>
      <c r="L28" s="40">
        <f>K28+2000</f>
        <v>83500</v>
      </c>
      <c r="M28" s="64"/>
      <c r="N28" s="64"/>
    </row>
    <row r="29" spans="1:14" s="2" customFormat="1" ht="18.75" customHeight="1">
      <c r="A29" s="5" t="s">
        <v>258</v>
      </c>
      <c r="B29" s="6">
        <v>75500</v>
      </c>
      <c r="C29" s="4">
        <f t="shared" si="1"/>
        <v>77500</v>
      </c>
      <c r="D29" s="26"/>
      <c r="E29" s="26"/>
      <c r="F29" s="26"/>
      <c r="G29" s="35" t="s">
        <v>42</v>
      </c>
      <c r="H29" s="31">
        <v>34500</v>
      </c>
      <c r="I29" s="84">
        <f>H29+2000</f>
        <v>36500</v>
      </c>
      <c r="J29" s="10"/>
      <c r="K29" s="31">
        <v>76500</v>
      </c>
      <c r="L29" s="40">
        <f>K29+2000</f>
        <v>78500</v>
      </c>
      <c r="M29" s="64"/>
      <c r="N29" s="64"/>
    </row>
    <row r="30" spans="1:14" s="2" customFormat="1" ht="18.75" customHeight="1">
      <c r="A30" s="5" t="s">
        <v>259</v>
      </c>
      <c r="B30" s="6">
        <v>75500</v>
      </c>
      <c r="C30" s="4">
        <f t="shared" si="1"/>
        <v>77500</v>
      </c>
      <c r="D30" s="98"/>
      <c r="E30" s="98"/>
      <c r="F30" s="99"/>
      <c r="G30" s="205" t="s">
        <v>226</v>
      </c>
      <c r="H30" s="206"/>
      <c r="I30" s="206"/>
      <c r="J30" s="206"/>
      <c r="K30" s="206"/>
      <c r="L30" s="210"/>
      <c r="M30" s="64"/>
      <c r="N30" s="64"/>
    </row>
    <row r="31" spans="1:14" s="2" customFormat="1" ht="21.75" customHeight="1">
      <c r="A31" s="221" t="s">
        <v>59</v>
      </c>
      <c r="B31" s="222"/>
      <c r="C31" s="223"/>
      <c r="D31" s="10"/>
      <c r="E31" s="31">
        <v>35500</v>
      </c>
      <c r="F31" s="40">
        <f>E31+2000</f>
        <v>37500</v>
      </c>
      <c r="G31" s="179" t="s">
        <v>227</v>
      </c>
      <c r="H31" s="31"/>
      <c r="I31" s="84"/>
      <c r="J31" s="10"/>
      <c r="K31" s="31">
        <v>90500</v>
      </c>
      <c r="L31" s="119">
        <f>K31+2000</f>
        <v>92500</v>
      </c>
      <c r="M31" s="64"/>
      <c r="N31" s="64"/>
    </row>
    <row r="32" spans="1:14" s="2" customFormat="1" ht="25.5" customHeight="1">
      <c r="A32" s="70" t="s">
        <v>217</v>
      </c>
      <c r="B32" s="85">
        <v>82000</v>
      </c>
      <c r="C32" s="85">
        <f>B32+2000</f>
        <v>84000</v>
      </c>
      <c r="D32" s="10"/>
      <c r="E32" s="31">
        <v>34500</v>
      </c>
      <c r="F32" s="40">
        <f>E32+2000</f>
        <v>36500</v>
      </c>
      <c r="G32" s="179" t="s">
        <v>228</v>
      </c>
      <c r="H32" s="31"/>
      <c r="I32" s="84"/>
      <c r="J32" s="10"/>
      <c r="K32" s="31">
        <v>90500</v>
      </c>
      <c r="L32" s="119">
        <f>K32+2000</f>
        <v>92500</v>
      </c>
      <c r="M32" s="64"/>
      <c r="N32" s="64"/>
    </row>
    <row r="33" spans="1:14" s="2" customFormat="1" ht="25.5" customHeight="1">
      <c r="A33" s="70" t="s">
        <v>50</v>
      </c>
      <c r="B33" s="85">
        <v>82000</v>
      </c>
      <c r="C33" s="85">
        <f aca="true" t="shared" si="2" ref="C33:C41">B33+2000</f>
        <v>84000</v>
      </c>
      <c r="D33" s="26"/>
      <c r="E33" s="26"/>
      <c r="F33" s="26"/>
      <c r="G33" s="262" t="s">
        <v>45</v>
      </c>
      <c r="H33" s="227"/>
      <c r="I33" s="227"/>
      <c r="J33" s="227"/>
      <c r="K33" s="227"/>
      <c r="L33" s="227"/>
      <c r="M33" s="64"/>
      <c r="N33" s="64"/>
    </row>
    <row r="34" spans="1:14" s="2" customFormat="1" ht="19.5" customHeight="1">
      <c r="A34" s="70" t="s">
        <v>51</v>
      </c>
      <c r="B34" s="85">
        <v>82000</v>
      </c>
      <c r="C34" s="85">
        <f t="shared" si="2"/>
        <v>84000</v>
      </c>
      <c r="D34" s="26"/>
      <c r="E34" s="26"/>
      <c r="F34" s="26"/>
      <c r="G34" s="33" t="s">
        <v>21</v>
      </c>
      <c r="H34" s="34">
        <v>44000</v>
      </c>
      <c r="I34" s="39">
        <f>H34+2000</f>
        <v>46000</v>
      </c>
      <c r="K34" s="184">
        <v>113000</v>
      </c>
      <c r="L34" s="39">
        <f>K34+2000</f>
        <v>115000</v>
      </c>
      <c r="M34" s="64"/>
      <c r="N34" s="64"/>
    </row>
    <row r="35" spans="1:14" s="2" customFormat="1" ht="19.5" customHeight="1">
      <c r="A35" s="70" t="s">
        <v>52</v>
      </c>
      <c r="B35" s="85">
        <v>82000</v>
      </c>
      <c r="C35" s="85">
        <f t="shared" si="2"/>
        <v>84000</v>
      </c>
      <c r="D35" s="26"/>
      <c r="E35" s="26"/>
      <c r="F35" s="26"/>
      <c r="G35" s="33" t="s">
        <v>22</v>
      </c>
      <c r="H35" s="34">
        <v>43500</v>
      </c>
      <c r="I35" s="39">
        <f>H35+2000</f>
        <v>45500</v>
      </c>
      <c r="K35" s="184">
        <v>110000</v>
      </c>
      <c r="L35" s="39">
        <f>K35+2000</f>
        <v>112000</v>
      </c>
      <c r="M35" s="67"/>
      <c r="N35" s="67"/>
    </row>
    <row r="36" spans="1:14" s="2" customFormat="1" ht="21" customHeight="1">
      <c r="A36" s="70" t="s">
        <v>53</v>
      </c>
      <c r="B36" s="85">
        <v>82000</v>
      </c>
      <c r="C36" s="85">
        <f t="shared" si="2"/>
        <v>84000</v>
      </c>
      <c r="D36" s="26"/>
      <c r="E36" s="26"/>
      <c r="F36" s="26"/>
      <c r="G36" s="33" t="s">
        <v>198</v>
      </c>
      <c r="H36" s="34">
        <v>43000</v>
      </c>
      <c r="I36" s="39">
        <f>H36+2000</f>
        <v>45000</v>
      </c>
      <c r="K36" s="184">
        <v>109500</v>
      </c>
      <c r="L36" s="39">
        <f>K36+2000</f>
        <v>111500</v>
      </c>
      <c r="M36" s="67"/>
      <c r="N36" s="67"/>
    </row>
    <row r="37" spans="1:14" s="2" customFormat="1" ht="21" customHeight="1">
      <c r="A37" s="70" t="s">
        <v>54</v>
      </c>
      <c r="B37" s="85">
        <v>82000</v>
      </c>
      <c r="C37" s="85">
        <f t="shared" si="2"/>
        <v>84000</v>
      </c>
      <c r="D37" s="26"/>
      <c r="E37" s="26"/>
      <c r="F37" s="26"/>
      <c r="G37" s="33" t="s">
        <v>23</v>
      </c>
      <c r="H37" s="34">
        <v>42500</v>
      </c>
      <c r="I37" s="39">
        <f>H37+2000</f>
        <v>44500</v>
      </c>
      <c r="K37" s="184">
        <v>109500</v>
      </c>
      <c r="L37" s="39">
        <f>K37+2000</f>
        <v>111500</v>
      </c>
      <c r="M37" s="67"/>
      <c r="N37" s="67"/>
    </row>
    <row r="38" spans="1:14" s="2" customFormat="1" ht="21.75" customHeight="1">
      <c r="A38" s="70" t="s">
        <v>55</v>
      </c>
      <c r="B38" s="85">
        <v>82000</v>
      </c>
      <c r="C38" s="85">
        <f t="shared" si="2"/>
        <v>84000</v>
      </c>
      <c r="D38" s="26"/>
      <c r="E38" s="26"/>
      <c r="F38" s="26"/>
      <c r="G38" s="263" t="s">
        <v>99</v>
      </c>
      <c r="H38" s="263"/>
      <c r="I38" s="263"/>
      <c r="J38" s="263"/>
      <c r="K38" s="263"/>
      <c r="L38" s="264"/>
      <c r="M38" s="67"/>
      <c r="N38" s="67"/>
    </row>
    <row r="39" spans="1:14" s="2" customFormat="1" ht="19.5" customHeight="1">
      <c r="A39" s="70" t="s">
        <v>56</v>
      </c>
      <c r="B39" s="85">
        <v>82000</v>
      </c>
      <c r="C39" s="85">
        <f t="shared" si="2"/>
        <v>84000</v>
      </c>
      <c r="D39" s="26"/>
      <c r="E39" s="26"/>
      <c r="F39" s="26"/>
      <c r="G39" s="30" t="s">
        <v>1</v>
      </c>
      <c r="H39" s="4">
        <f>I39+1000</f>
        <v>31900</v>
      </c>
      <c r="I39" s="6">
        <v>30900</v>
      </c>
      <c r="J39" s="32"/>
      <c r="K39" s="6">
        <v>74500</v>
      </c>
      <c r="L39" s="38">
        <f>K39+2000</f>
        <v>76500</v>
      </c>
      <c r="M39" s="67"/>
      <c r="N39" s="67"/>
    </row>
    <row r="40" spans="1:14" s="2" customFormat="1" ht="19.5" customHeight="1">
      <c r="A40" s="70" t="s">
        <v>57</v>
      </c>
      <c r="B40" s="85">
        <v>82000</v>
      </c>
      <c r="C40" s="85">
        <f t="shared" si="2"/>
        <v>84000</v>
      </c>
      <c r="D40" s="160"/>
      <c r="E40" s="160"/>
      <c r="F40" s="160"/>
      <c r="G40" s="30" t="s">
        <v>211</v>
      </c>
      <c r="H40" s="4">
        <f>I40+1000</f>
        <v>31900</v>
      </c>
      <c r="I40" s="6">
        <v>30900</v>
      </c>
      <c r="J40" s="32"/>
      <c r="K40" s="6">
        <v>73500</v>
      </c>
      <c r="L40" s="38">
        <f>K40+2000</f>
        <v>75500</v>
      </c>
      <c r="M40" s="67"/>
      <c r="N40" s="67"/>
    </row>
    <row r="41" spans="1:14" s="2" customFormat="1" ht="23.25" customHeight="1" thickBot="1">
      <c r="A41" s="180" t="s">
        <v>58</v>
      </c>
      <c r="B41" s="85">
        <v>82000</v>
      </c>
      <c r="C41" s="85">
        <f t="shared" si="2"/>
        <v>84000</v>
      </c>
      <c r="E41" s="6">
        <v>25700</v>
      </c>
      <c r="F41" s="6">
        <f aca="true" t="shared" si="3" ref="F41:F47">E41+2000</f>
        <v>27700</v>
      </c>
      <c r="G41" s="226" t="s">
        <v>44</v>
      </c>
      <c r="H41" s="227"/>
      <c r="I41" s="227"/>
      <c r="J41" s="227"/>
      <c r="K41" s="227"/>
      <c r="L41" s="227"/>
      <c r="M41" s="67"/>
      <c r="N41" s="67"/>
    </row>
    <row r="42" spans="1:12" s="2" customFormat="1" ht="19.5" customHeight="1" thickBot="1">
      <c r="A42" s="241" t="s">
        <v>77</v>
      </c>
      <c r="B42" s="242"/>
      <c r="C42" s="243"/>
      <c r="E42" s="6">
        <v>25700</v>
      </c>
      <c r="F42" s="6">
        <f t="shared" si="3"/>
        <v>27700</v>
      </c>
      <c r="G42" s="62" t="s">
        <v>212</v>
      </c>
      <c r="H42" s="8">
        <v>41500</v>
      </c>
      <c r="I42" s="8">
        <f>H42+2000</f>
        <v>43500</v>
      </c>
      <c r="K42" s="8">
        <v>72500</v>
      </c>
      <c r="L42" s="63">
        <f>K42+2000</f>
        <v>74500</v>
      </c>
    </row>
    <row r="43" spans="1:14" s="2" customFormat="1" ht="19.5" customHeight="1">
      <c r="A43" s="181" t="s">
        <v>32</v>
      </c>
      <c r="B43" s="182">
        <v>85000</v>
      </c>
      <c r="C43" s="183">
        <f aca="true" t="shared" si="4" ref="C43:C48">B43+2000</f>
        <v>87000</v>
      </c>
      <c r="E43" s="6">
        <v>25700</v>
      </c>
      <c r="F43" s="6">
        <f t="shared" si="3"/>
        <v>27700</v>
      </c>
      <c r="G43" s="62" t="s">
        <v>219</v>
      </c>
      <c r="H43" s="8">
        <v>37100</v>
      </c>
      <c r="I43" s="8">
        <f>H43+2000</f>
        <v>39100</v>
      </c>
      <c r="K43" s="8">
        <v>71500</v>
      </c>
      <c r="L43" s="63">
        <f>K43+2000</f>
        <v>73500</v>
      </c>
      <c r="M43" s="67"/>
      <c r="N43" s="67"/>
    </row>
    <row r="44" spans="1:14" s="2" customFormat="1" ht="21" customHeight="1">
      <c r="A44" s="5" t="s">
        <v>33</v>
      </c>
      <c r="B44" s="182">
        <v>79000</v>
      </c>
      <c r="C44" s="4">
        <f t="shared" si="4"/>
        <v>81000</v>
      </c>
      <c r="E44" s="6">
        <v>25700</v>
      </c>
      <c r="F44" s="6">
        <f t="shared" si="3"/>
        <v>27700</v>
      </c>
      <c r="G44" s="62" t="s">
        <v>220</v>
      </c>
      <c r="H44" s="8">
        <v>34100</v>
      </c>
      <c r="I44" s="63">
        <f>H44+2000</f>
        <v>36100</v>
      </c>
      <c r="K44" s="8">
        <v>71500</v>
      </c>
      <c r="L44" s="63">
        <f>K44+2000</f>
        <v>73500</v>
      </c>
      <c r="M44" s="67"/>
      <c r="N44" s="67"/>
    </row>
    <row r="45" spans="1:14" s="2" customFormat="1" ht="19.5" customHeight="1">
      <c r="A45" s="5" t="s">
        <v>24</v>
      </c>
      <c r="B45" s="182">
        <v>83500</v>
      </c>
      <c r="C45" s="4">
        <f t="shared" si="4"/>
        <v>85500</v>
      </c>
      <c r="E45" s="6">
        <v>25700</v>
      </c>
      <c r="F45" s="6">
        <f t="shared" si="3"/>
        <v>27700</v>
      </c>
      <c r="G45" s="211" t="s">
        <v>195</v>
      </c>
      <c r="H45" s="196"/>
      <c r="I45" s="196"/>
      <c r="J45" s="196"/>
      <c r="K45" s="196"/>
      <c r="L45" s="212"/>
      <c r="M45" s="65"/>
      <c r="N45" s="65"/>
    </row>
    <row r="46" spans="1:12" s="2" customFormat="1" ht="21" customHeight="1">
      <c r="A46" s="5" t="s">
        <v>225</v>
      </c>
      <c r="B46" s="182">
        <v>86000</v>
      </c>
      <c r="C46" s="4">
        <f t="shared" si="4"/>
        <v>88000</v>
      </c>
      <c r="E46" s="6">
        <v>25700</v>
      </c>
      <c r="F46" s="6">
        <f t="shared" si="3"/>
        <v>27700</v>
      </c>
      <c r="G46" s="72" t="s">
        <v>100</v>
      </c>
      <c r="H46" s="74"/>
      <c r="I46" s="74"/>
      <c r="J46" s="74"/>
      <c r="K46" s="81">
        <v>73000</v>
      </c>
      <c r="L46" s="120">
        <f aca="true" t="shared" si="5" ref="L46:L53">K46+2000</f>
        <v>75000</v>
      </c>
    </row>
    <row r="47" spans="1:12" s="2" customFormat="1" ht="18.75" customHeight="1">
      <c r="A47" s="5" t="s">
        <v>218</v>
      </c>
      <c r="B47" s="182">
        <v>86000</v>
      </c>
      <c r="C47" s="4">
        <f t="shared" si="4"/>
        <v>88000</v>
      </c>
      <c r="E47" s="6">
        <v>33000</v>
      </c>
      <c r="F47" s="6">
        <f t="shared" si="3"/>
        <v>35000</v>
      </c>
      <c r="G47" s="72" t="s">
        <v>101</v>
      </c>
      <c r="H47" s="74"/>
      <c r="I47" s="74"/>
      <c r="J47" s="74"/>
      <c r="K47" s="81">
        <v>73000</v>
      </c>
      <c r="L47" s="120">
        <f t="shared" si="5"/>
        <v>75000</v>
      </c>
    </row>
    <row r="48" spans="1:12" s="2" customFormat="1" ht="19.5" customHeight="1">
      <c r="A48" s="3" t="s">
        <v>25</v>
      </c>
      <c r="B48" s="182">
        <v>114000</v>
      </c>
      <c r="C48" s="4">
        <f t="shared" si="4"/>
        <v>116000</v>
      </c>
      <c r="D48" s="36"/>
      <c r="E48" s="36"/>
      <c r="F48" s="36"/>
      <c r="G48" s="72" t="s">
        <v>106</v>
      </c>
      <c r="H48" s="73"/>
      <c r="I48" s="73"/>
      <c r="J48" s="73"/>
      <c r="K48" s="81">
        <v>74000</v>
      </c>
      <c r="L48" s="120">
        <f t="shared" si="5"/>
        <v>76000</v>
      </c>
    </row>
    <row r="49" spans="1:12" s="2" customFormat="1" ht="19.5" customHeight="1">
      <c r="A49" s="221" t="s">
        <v>43</v>
      </c>
      <c r="B49" s="222"/>
      <c r="C49" s="222"/>
      <c r="D49" s="1"/>
      <c r="E49" s="1"/>
      <c r="F49" s="37"/>
      <c r="G49" s="72" t="s">
        <v>102</v>
      </c>
      <c r="H49" s="73"/>
      <c r="I49" s="73"/>
      <c r="J49" s="75"/>
      <c r="K49" s="81">
        <v>73000</v>
      </c>
      <c r="L49" s="120">
        <f t="shared" si="5"/>
        <v>75000</v>
      </c>
    </row>
    <row r="50" spans="1:12" s="2" customFormat="1" ht="19.5" customHeight="1">
      <c r="A50" s="72" t="s">
        <v>214</v>
      </c>
      <c r="B50" s="107">
        <v>103000</v>
      </c>
      <c r="C50" s="108">
        <f>B50+2000</f>
        <v>105000</v>
      </c>
      <c r="D50" s="1"/>
      <c r="E50" s="1"/>
      <c r="F50" s="37"/>
      <c r="G50" s="72" t="s">
        <v>107</v>
      </c>
      <c r="H50" s="74"/>
      <c r="I50" s="74"/>
      <c r="J50" s="74"/>
      <c r="K50" s="81">
        <v>74000</v>
      </c>
      <c r="L50" s="120">
        <f t="shared" si="5"/>
        <v>76000</v>
      </c>
    </row>
    <row r="51" spans="1:12" s="2" customFormat="1" ht="18.75" customHeight="1">
      <c r="A51" s="72" t="s">
        <v>215</v>
      </c>
      <c r="B51" s="107">
        <v>103000</v>
      </c>
      <c r="C51" s="108">
        <f>B51+2000</f>
        <v>105000</v>
      </c>
      <c r="D51" s="105"/>
      <c r="E51" s="105"/>
      <c r="F51" s="106"/>
      <c r="G51" s="72" t="s">
        <v>103</v>
      </c>
      <c r="H51" s="74"/>
      <c r="I51" s="74"/>
      <c r="J51" s="74"/>
      <c r="K51" s="81">
        <v>74000</v>
      </c>
      <c r="L51" s="120">
        <f t="shared" si="5"/>
        <v>76000</v>
      </c>
    </row>
    <row r="52" spans="1:12" s="2" customFormat="1" ht="19.5" customHeight="1">
      <c r="A52" s="195" t="s">
        <v>18</v>
      </c>
      <c r="B52" s="196"/>
      <c r="C52" s="197"/>
      <c r="D52" s="12"/>
      <c r="E52" s="80">
        <v>54000</v>
      </c>
      <c r="F52" s="80">
        <v>56000</v>
      </c>
      <c r="G52" s="72" t="s">
        <v>104</v>
      </c>
      <c r="H52" s="76"/>
      <c r="I52" s="76"/>
      <c r="J52" s="76"/>
      <c r="K52" s="81">
        <v>74000</v>
      </c>
      <c r="L52" s="120">
        <f t="shared" si="5"/>
        <v>76000</v>
      </c>
    </row>
    <row r="53" spans="1:12" s="2" customFormat="1" ht="28.5" customHeight="1">
      <c r="A53" s="7" t="s">
        <v>5</v>
      </c>
      <c r="B53" s="8">
        <v>70000</v>
      </c>
      <c r="C53" s="4">
        <f>B53+2000</f>
        <v>72000</v>
      </c>
      <c r="D53" s="12"/>
      <c r="E53" s="80">
        <v>52500</v>
      </c>
      <c r="F53" s="80">
        <v>57500</v>
      </c>
      <c r="G53" s="72" t="s">
        <v>105</v>
      </c>
      <c r="H53" s="77"/>
      <c r="I53" s="77"/>
      <c r="J53" s="77"/>
      <c r="K53" s="81">
        <v>73000</v>
      </c>
      <c r="L53" s="120">
        <f t="shared" si="5"/>
        <v>75000</v>
      </c>
    </row>
    <row r="54" spans="1:12" s="2" customFormat="1" ht="18.75" customHeight="1">
      <c r="A54" s="7" t="s">
        <v>38</v>
      </c>
      <c r="B54" s="8">
        <v>69000</v>
      </c>
      <c r="C54" s="4">
        <f>B54+2000</f>
        <v>71000</v>
      </c>
      <c r="D54" s="13"/>
      <c r="E54" s="13"/>
      <c r="F54" s="13"/>
      <c r="G54" s="234" t="s">
        <v>60</v>
      </c>
      <c r="H54" s="235"/>
      <c r="I54" s="235"/>
      <c r="J54" s="235"/>
      <c r="K54" s="235"/>
      <c r="L54" s="236"/>
    </row>
    <row r="55" spans="1:12" s="2" customFormat="1" ht="21.75" customHeight="1">
      <c r="A55" s="215" t="s">
        <v>65</v>
      </c>
      <c r="B55" s="216"/>
      <c r="C55" s="237"/>
      <c r="D55" s="1"/>
      <c r="E55" s="1"/>
      <c r="F55" s="14"/>
      <c r="G55" s="79" t="s">
        <v>61</v>
      </c>
      <c r="H55" s="12"/>
      <c r="I55" s="12"/>
      <c r="J55" s="12"/>
      <c r="K55" s="80">
        <v>0</v>
      </c>
      <c r="L55" s="121"/>
    </row>
    <row r="56" spans="1:12" s="2" customFormat="1" ht="21.75" customHeight="1">
      <c r="A56" s="70" t="s">
        <v>237</v>
      </c>
      <c r="B56" s="31">
        <v>99000</v>
      </c>
      <c r="C56" s="104">
        <f>B56+2000</f>
        <v>101000</v>
      </c>
      <c r="D56" s="96"/>
      <c r="E56" s="96"/>
      <c r="F56" s="96"/>
      <c r="G56" s="79" t="s">
        <v>62</v>
      </c>
      <c r="H56" s="12"/>
      <c r="I56" s="12"/>
      <c r="J56" s="12"/>
      <c r="K56" s="80">
        <v>0</v>
      </c>
      <c r="L56" s="121"/>
    </row>
    <row r="57" spans="1:12" s="2" customFormat="1" ht="21" customHeight="1">
      <c r="A57" s="70" t="s">
        <v>238</v>
      </c>
      <c r="B57" s="31">
        <v>98000</v>
      </c>
      <c r="C57" s="104">
        <f>B57+2000</f>
        <v>100000</v>
      </c>
      <c r="D57" s="66"/>
      <c r="E57" s="8">
        <v>35500</v>
      </c>
      <c r="F57" s="4">
        <f>E57+2000</f>
        <v>37500</v>
      </c>
      <c r="G57" s="79" t="s">
        <v>63</v>
      </c>
      <c r="H57" s="12"/>
      <c r="I57" s="12"/>
      <c r="J57" s="12"/>
      <c r="K57" s="80">
        <v>183500</v>
      </c>
      <c r="L57" s="80">
        <f aca="true" t="shared" si="6" ref="L57:L62">K57+2000</f>
        <v>185500</v>
      </c>
    </row>
    <row r="58" spans="1:12" s="2" customFormat="1" ht="21" customHeight="1">
      <c r="A58" s="195" t="s">
        <v>263</v>
      </c>
      <c r="B58" s="196"/>
      <c r="C58" s="197"/>
      <c r="D58" s="66"/>
      <c r="E58" s="8"/>
      <c r="F58" s="4"/>
      <c r="G58" s="122" t="s">
        <v>84</v>
      </c>
      <c r="H58" s="12"/>
      <c r="I58" s="12"/>
      <c r="J58" s="12"/>
      <c r="K58" s="80">
        <v>173500</v>
      </c>
      <c r="L58" s="80">
        <f t="shared" si="6"/>
        <v>175500</v>
      </c>
    </row>
    <row r="59" spans="1:12" s="2" customFormat="1" ht="21" customHeight="1">
      <c r="A59" s="12" t="s">
        <v>72</v>
      </c>
      <c r="B59" s="69">
        <v>69500</v>
      </c>
      <c r="C59" s="116">
        <f aca="true" t="shared" si="7" ref="C59:C66">B59+2000</f>
        <v>71500</v>
      </c>
      <c r="E59" s="68">
        <v>33800</v>
      </c>
      <c r="F59" s="68">
        <v>35800</v>
      </c>
      <c r="G59" s="79" t="s">
        <v>86</v>
      </c>
      <c r="H59" s="12"/>
      <c r="I59" s="12"/>
      <c r="J59" s="12"/>
      <c r="K59" s="80">
        <v>173500</v>
      </c>
      <c r="L59" s="80">
        <f t="shared" si="6"/>
        <v>175500</v>
      </c>
    </row>
    <row r="60" spans="1:12" s="2" customFormat="1" ht="21" customHeight="1">
      <c r="A60" s="12" t="s">
        <v>73</v>
      </c>
      <c r="B60" s="69">
        <v>70500</v>
      </c>
      <c r="C60" s="116">
        <f t="shared" si="7"/>
        <v>72500</v>
      </c>
      <c r="G60" s="79" t="s">
        <v>85</v>
      </c>
      <c r="H60" s="12"/>
      <c r="I60" s="12"/>
      <c r="J60" s="12"/>
      <c r="K60" s="80">
        <v>173500</v>
      </c>
      <c r="L60" s="80">
        <f t="shared" si="6"/>
        <v>175500</v>
      </c>
    </row>
    <row r="61" spans="1:12" s="2" customFormat="1" ht="21" customHeight="1">
      <c r="A61" s="70" t="s">
        <v>66</v>
      </c>
      <c r="B61" s="69">
        <v>70500</v>
      </c>
      <c r="C61" s="116">
        <f t="shared" si="7"/>
        <v>72500</v>
      </c>
      <c r="G61" s="79" t="s">
        <v>87</v>
      </c>
      <c r="H61" s="78"/>
      <c r="I61" s="78"/>
      <c r="J61" s="78"/>
      <c r="K61" s="80">
        <v>173500</v>
      </c>
      <c r="L61" s="80">
        <f t="shared" si="6"/>
        <v>175500</v>
      </c>
    </row>
    <row r="62" spans="1:12" s="2" customFormat="1" ht="29.25" customHeight="1">
      <c r="A62" s="70" t="s">
        <v>67</v>
      </c>
      <c r="B62" s="69">
        <v>73000</v>
      </c>
      <c r="C62" s="116">
        <f t="shared" si="7"/>
        <v>75000</v>
      </c>
      <c r="G62" s="79" t="s">
        <v>64</v>
      </c>
      <c r="H62" s="12"/>
      <c r="I62" s="12"/>
      <c r="J62" s="12"/>
      <c r="K62" s="80">
        <v>173500</v>
      </c>
      <c r="L62" s="80">
        <f t="shared" si="6"/>
        <v>175500</v>
      </c>
    </row>
    <row r="63" spans="1:12" s="2" customFormat="1" ht="21" customHeight="1">
      <c r="A63" s="70" t="s">
        <v>68</v>
      </c>
      <c r="B63" s="69">
        <v>81000</v>
      </c>
      <c r="C63" s="116">
        <f t="shared" si="7"/>
        <v>83000</v>
      </c>
      <c r="E63" s="68"/>
      <c r="F63" s="68"/>
      <c r="G63" s="215" t="s">
        <v>74</v>
      </c>
      <c r="H63" s="216"/>
      <c r="I63" s="216"/>
      <c r="J63" s="216"/>
      <c r="K63" s="216"/>
      <c r="L63" s="216"/>
    </row>
    <row r="64" spans="1:12" s="2" customFormat="1" ht="21" customHeight="1">
      <c r="A64" s="114" t="s">
        <v>69</v>
      </c>
      <c r="B64" s="69">
        <v>81500</v>
      </c>
      <c r="C64" s="116">
        <f t="shared" si="7"/>
        <v>83500</v>
      </c>
      <c r="E64" s="68"/>
      <c r="F64" s="68"/>
      <c r="G64" s="70" t="s">
        <v>233</v>
      </c>
      <c r="H64" s="12"/>
      <c r="I64" s="12"/>
      <c r="J64" s="12"/>
      <c r="K64" s="80">
        <v>98000</v>
      </c>
      <c r="L64" s="121">
        <f>K64+2000</f>
        <v>100000</v>
      </c>
    </row>
    <row r="65" spans="1:12" s="2" customFormat="1" ht="21" customHeight="1">
      <c r="A65" s="70" t="s">
        <v>70</v>
      </c>
      <c r="B65" s="69">
        <v>91500</v>
      </c>
      <c r="C65" s="116">
        <f t="shared" si="7"/>
        <v>93500</v>
      </c>
      <c r="D65" s="93"/>
      <c r="E65" s="93"/>
      <c r="F65" s="94"/>
      <c r="G65" s="114" t="s">
        <v>234</v>
      </c>
      <c r="H65" s="111"/>
      <c r="I65" s="111"/>
      <c r="J65" s="111"/>
      <c r="K65" s="80">
        <v>98000</v>
      </c>
      <c r="L65" s="121">
        <f>K65+2000</f>
        <v>100000</v>
      </c>
    </row>
    <row r="66" spans="1:12" s="2" customFormat="1" ht="21" customHeight="1">
      <c r="A66" s="114" t="s">
        <v>71</v>
      </c>
      <c r="B66" s="69">
        <v>91500</v>
      </c>
      <c r="C66" s="116">
        <f t="shared" si="7"/>
        <v>93500</v>
      </c>
      <c r="D66" s="87"/>
      <c r="E66" s="51"/>
      <c r="F66" s="51"/>
      <c r="G66" s="226" t="s">
        <v>48</v>
      </c>
      <c r="H66" s="227"/>
      <c r="I66" s="227"/>
      <c r="J66" s="227"/>
      <c r="K66" s="227"/>
      <c r="L66" s="227"/>
    </row>
    <row r="67" spans="1:12" s="2" customFormat="1" ht="20.25" customHeight="1">
      <c r="A67" s="213" t="s">
        <v>194</v>
      </c>
      <c r="B67" s="214"/>
      <c r="C67" s="214"/>
      <c r="D67" s="88"/>
      <c r="E67" s="52"/>
      <c r="F67" s="52"/>
      <c r="G67" s="244"/>
      <c r="H67" s="245"/>
      <c r="I67" s="245"/>
      <c r="J67" s="245"/>
      <c r="K67" s="245"/>
      <c r="L67" s="245"/>
    </row>
    <row r="68" spans="1:12" s="2" customFormat="1" ht="22.5" customHeight="1">
      <c r="A68" s="70" t="s">
        <v>78</v>
      </c>
      <c r="B68" s="92">
        <v>89500</v>
      </c>
      <c r="C68" s="117">
        <f>B68+2000</f>
        <v>91500</v>
      </c>
      <c r="D68" s="88"/>
      <c r="E68" s="52"/>
      <c r="F68" s="52"/>
      <c r="G68" s="7" t="s">
        <v>10</v>
      </c>
      <c r="H68" s="6">
        <v>32700</v>
      </c>
      <c r="I68" s="4">
        <f aca="true" t="shared" si="8" ref="I68:I76">H68+2000</f>
        <v>34700</v>
      </c>
      <c r="K68" s="6">
        <v>77500</v>
      </c>
      <c r="L68" s="4">
        <f aca="true" t="shared" si="9" ref="L68:L76">K68+2000</f>
        <v>79500</v>
      </c>
    </row>
    <row r="69" spans="1:12" s="2" customFormat="1" ht="21.75" customHeight="1">
      <c r="A69" s="70" t="s">
        <v>79</v>
      </c>
      <c r="B69" s="92">
        <v>89500</v>
      </c>
      <c r="C69" s="117">
        <f>B69+2000</f>
        <v>91500</v>
      </c>
      <c r="D69" s="88"/>
      <c r="E69" s="52"/>
      <c r="F69" s="52"/>
      <c r="G69" s="7" t="s">
        <v>11</v>
      </c>
      <c r="H69" s="6">
        <v>32700</v>
      </c>
      <c r="I69" s="4">
        <f t="shared" si="8"/>
        <v>34700</v>
      </c>
      <c r="K69" s="6">
        <v>77500</v>
      </c>
      <c r="L69" s="4">
        <f t="shared" si="9"/>
        <v>79500</v>
      </c>
    </row>
    <row r="70" spans="1:12" s="2" customFormat="1" ht="21.75" customHeight="1">
      <c r="A70" s="70" t="s">
        <v>80</v>
      </c>
      <c r="B70" s="92">
        <v>89500</v>
      </c>
      <c r="C70" s="117">
        <f>B70+2000</f>
        <v>91500</v>
      </c>
      <c r="D70" s="88"/>
      <c r="E70" s="52"/>
      <c r="F70" s="52"/>
      <c r="G70" s="7" t="s">
        <v>39</v>
      </c>
      <c r="H70" s="6">
        <v>32300</v>
      </c>
      <c r="I70" s="4">
        <f t="shared" si="8"/>
        <v>34300</v>
      </c>
      <c r="K70" s="6">
        <v>77500</v>
      </c>
      <c r="L70" s="4">
        <f t="shared" si="9"/>
        <v>79500</v>
      </c>
    </row>
    <row r="71" spans="1:12" s="2" customFormat="1" ht="21.75" customHeight="1">
      <c r="A71" s="70" t="s">
        <v>81</v>
      </c>
      <c r="B71" s="92">
        <v>89500</v>
      </c>
      <c r="C71" s="117">
        <f>B71+2000</f>
        <v>91500</v>
      </c>
      <c r="D71" s="88"/>
      <c r="E71" s="52"/>
      <c r="F71" s="52"/>
      <c r="G71" s="7" t="s">
        <v>13</v>
      </c>
      <c r="H71" s="6">
        <v>31900</v>
      </c>
      <c r="I71" s="4">
        <f t="shared" si="8"/>
        <v>33900</v>
      </c>
      <c r="K71" s="6">
        <v>77500</v>
      </c>
      <c r="L71" s="4">
        <f t="shared" si="9"/>
        <v>79500</v>
      </c>
    </row>
    <row r="72" spans="1:12" s="2" customFormat="1" ht="25.5" customHeight="1">
      <c r="A72" s="70" t="s">
        <v>210</v>
      </c>
      <c r="B72" s="92">
        <v>135000</v>
      </c>
      <c r="C72" s="117">
        <f>B72+2000</f>
        <v>137000</v>
      </c>
      <c r="D72" s="89"/>
      <c r="E72" s="61"/>
      <c r="F72" s="61"/>
      <c r="G72" s="7" t="s">
        <v>264</v>
      </c>
      <c r="H72" s="6">
        <v>31900</v>
      </c>
      <c r="I72" s="4">
        <f t="shared" si="8"/>
        <v>33900</v>
      </c>
      <c r="K72" s="6">
        <v>74500</v>
      </c>
      <c r="L72" s="4">
        <f t="shared" si="9"/>
        <v>76500</v>
      </c>
    </row>
    <row r="73" spans="1:12" s="2" customFormat="1" ht="29.25" customHeight="1">
      <c r="A73" s="70" t="s">
        <v>96</v>
      </c>
      <c r="B73" s="92">
        <v>91000</v>
      </c>
      <c r="C73" s="117">
        <f>B73+2000</f>
        <v>93000</v>
      </c>
      <c r="D73" s="89"/>
      <c r="E73" s="61"/>
      <c r="F73" s="61"/>
      <c r="G73" s="7" t="s">
        <v>14</v>
      </c>
      <c r="H73" s="6">
        <v>31900</v>
      </c>
      <c r="I73" s="104">
        <f t="shared" si="8"/>
        <v>33900</v>
      </c>
      <c r="K73" s="6">
        <v>75000</v>
      </c>
      <c r="L73" s="104">
        <f t="shared" si="9"/>
        <v>77000</v>
      </c>
    </row>
    <row r="74" spans="1:12" s="2" customFormat="1" ht="23.25" customHeight="1">
      <c r="A74" s="70" t="s">
        <v>95</v>
      </c>
      <c r="B74" s="92">
        <v>91000</v>
      </c>
      <c r="C74" s="117">
        <f>B74+2000</f>
        <v>93000</v>
      </c>
      <c r="D74" s="90"/>
      <c r="E74" s="56"/>
      <c r="F74" s="57"/>
      <c r="G74" s="7" t="s">
        <v>15</v>
      </c>
      <c r="H74" s="6">
        <v>31900</v>
      </c>
      <c r="I74" s="4">
        <f t="shared" si="8"/>
        <v>33900</v>
      </c>
      <c r="K74" s="6">
        <v>75000</v>
      </c>
      <c r="L74" s="104">
        <f t="shared" si="9"/>
        <v>77000</v>
      </c>
    </row>
    <row r="75" spans="1:12" s="2" customFormat="1" ht="22.5" customHeight="1">
      <c r="A75" s="70" t="s">
        <v>94</v>
      </c>
      <c r="B75" s="92">
        <v>113500</v>
      </c>
      <c r="C75" s="117">
        <f>B75+2000</f>
        <v>115500</v>
      </c>
      <c r="D75" s="90"/>
      <c r="E75" s="56"/>
      <c r="F75" s="57"/>
      <c r="G75" s="7" t="s">
        <v>16</v>
      </c>
      <c r="H75" s="6">
        <v>34500</v>
      </c>
      <c r="I75" s="4">
        <f t="shared" si="8"/>
        <v>36500</v>
      </c>
      <c r="K75" s="6">
        <v>75000</v>
      </c>
      <c r="L75" s="104">
        <f t="shared" si="9"/>
        <v>77000</v>
      </c>
    </row>
    <row r="76" spans="1:12" s="2" customFormat="1" ht="21" customHeight="1">
      <c r="A76" s="70" t="s">
        <v>93</v>
      </c>
      <c r="B76" s="92">
        <v>93000</v>
      </c>
      <c r="C76" s="117">
        <f>B76+2000</f>
        <v>95000</v>
      </c>
      <c r="D76" s="91"/>
      <c r="E76" s="59"/>
      <c r="F76" s="60"/>
      <c r="G76" s="7" t="s">
        <v>17</v>
      </c>
      <c r="H76" s="6">
        <v>35500</v>
      </c>
      <c r="I76" s="4">
        <f t="shared" si="8"/>
        <v>37500</v>
      </c>
      <c r="K76" s="6">
        <v>76000</v>
      </c>
      <c r="L76" s="104">
        <f t="shared" si="9"/>
        <v>78000</v>
      </c>
    </row>
    <row r="77" spans="1:12" s="2" customFormat="1" ht="21" customHeight="1">
      <c r="A77" s="70" t="s">
        <v>92</v>
      </c>
      <c r="B77" s="92">
        <v>90100</v>
      </c>
      <c r="C77" s="117">
        <f>B77+2000</f>
        <v>92100</v>
      </c>
      <c r="D77" s="25"/>
      <c r="E77" s="25"/>
      <c r="F77" s="25"/>
      <c r="G77" s="221" t="s">
        <v>47</v>
      </c>
      <c r="H77" s="222"/>
      <c r="I77" s="222"/>
      <c r="J77" s="222"/>
      <c r="K77" s="222"/>
      <c r="L77" s="256"/>
    </row>
    <row r="78" spans="1:12" s="2" customFormat="1" ht="21.75" customHeight="1">
      <c r="A78" s="70" t="s">
        <v>82</v>
      </c>
      <c r="B78" s="92">
        <v>150000</v>
      </c>
      <c r="C78" s="117">
        <f>B78+2000</f>
        <v>152000</v>
      </c>
      <c r="D78" s="25"/>
      <c r="E78" s="25"/>
      <c r="F78" s="25"/>
      <c r="G78" s="12" t="s">
        <v>37</v>
      </c>
      <c r="H78" s="12"/>
      <c r="I78" s="12"/>
      <c r="J78" s="12"/>
      <c r="K78" s="6">
        <v>91000</v>
      </c>
      <c r="L78" s="38">
        <f aca="true" t="shared" si="10" ref="L78:L86">K78+2000</f>
        <v>93000</v>
      </c>
    </row>
    <row r="79" spans="1:12" ht="26.25">
      <c r="A79" s="70" t="s">
        <v>83</v>
      </c>
      <c r="B79" s="92">
        <v>93000</v>
      </c>
      <c r="C79" s="117">
        <f>B79+2000</f>
        <v>95000</v>
      </c>
      <c r="D79" s="25"/>
      <c r="E79" s="25"/>
      <c r="F79" s="25"/>
      <c r="G79" s="12" t="s">
        <v>110</v>
      </c>
      <c r="H79" s="12"/>
      <c r="I79" s="12"/>
      <c r="J79" s="12"/>
      <c r="K79" s="6">
        <v>78500</v>
      </c>
      <c r="L79" s="38">
        <f t="shared" si="10"/>
        <v>80500</v>
      </c>
    </row>
    <row r="80" spans="1:12" ht="23.25">
      <c r="A80" s="70" t="s">
        <v>91</v>
      </c>
      <c r="B80" s="92">
        <v>93000</v>
      </c>
      <c r="C80" s="117">
        <f>B80+2000</f>
        <v>95000</v>
      </c>
      <c r="D80" s="101"/>
      <c r="E80" s="101"/>
      <c r="F80" s="102"/>
      <c r="G80" s="12" t="s">
        <v>7</v>
      </c>
      <c r="H80" s="12"/>
      <c r="I80" s="12"/>
      <c r="J80" s="12"/>
      <c r="K80" s="6">
        <v>87000</v>
      </c>
      <c r="L80" s="38">
        <f t="shared" si="10"/>
        <v>89000</v>
      </c>
    </row>
    <row r="81" spans="1:12" ht="23.25">
      <c r="A81" s="70" t="s">
        <v>90</v>
      </c>
      <c r="B81" s="92">
        <v>90500</v>
      </c>
      <c r="C81" s="117">
        <f>B81+2000</f>
        <v>92500</v>
      </c>
      <c r="D81" s="12"/>
      <c r="E81" s="8">
        <v>33000</v>
      </c>
      <c r="F81" s="86">
        <f>E81+2000</f>
        <v>35000</v>
      </c>
      <c r="G81" s="12" t="s">
        <v>6</v>
      </c>
      <c r="H81" s="12"/>
      <c r="I81" s="12"/>
      <c r="J81" s="12"/>
      <c r="K81" s="6">
        <v>77500</v>
      </c>
      <c r="L81" s="38">
        <f t="shared" si="10"/>
        <v>79500</v>
      </c>
    </row>
    <row r="82" spans="1:12" ht="23.25">
      <c r="A82" s="70" t="s">
        <v>89</v>
      </c>
      <c r="B82" s="92">
        <v>88100</v>
      </c>
      <c r="C82" s="117">
        <f>B82+2000</f>
        <v>90100</v>
      </c>
      <c r="D82" s="103"/>
      <c r="E82" s="103"/>
      <c r="F82" s="95"/>
      <c r="G82" s="12" t="s">
        <v>8</v>
      </c>
      <c r="H82" s="12"/>
      <c r="I82" s="12"/>
      <c r="J82" s="12"/>
      <c r="K82" s="6">
        <v>77500</v>
      </c>
      <c r="L82" s="38">
        <f t="shared" si="10"/>
        <v>79500</v>
      </c>
    </row>
    <row r="83" spans="1:12" ht="23.25">
      <c r="A83" s="70" t="s">
        <v>88</v>
      </c>
      <c r="B83" s="92">
        <v>106500</v>
      </c>
      <c r="C83" s="117">
        <f>B83+2000</f>
        <v>108500</v>
      </c>
      <c r="D83" s="73"/>
      <c r="E83" s="81">
        <v>41100</v>
      </c>
      <c r="F83" s="82">
        <f>E83+2000</f>
        <v>43100</v>
      </c>
      <c r="G83" s="12" t="s">
        <v>12</v>
      </c>
      <c r="H83" s="12"/>
      <c r="I83" s="12"/>
      <c r="J83" s="12"/>
      <c r="K83" s="6">
        <v>74500</v>
      </c>
      <c r="L83" s="38">
        <f t="shared" si="10"/>
        <v>76500</v>
      </c>
    </row>
    <row r="84" spans="1:12" ht="23.25">
      <c r="A84" s="205" t="s">
        <v>108</v>
      </c>
      <c r="B84" s="206"/>
      <c r="C84" s="210"/>
      <c r="D84" s="73"/>
      <c r="E84" s="81">
        <v>40100</v>
      </c>
      <c r="F84" s="82">
        <f>E84+2000</f>
        <v>42100</v>
      </c>
      <c r="G84" s="12" t="s">
        <v>216</v>
      </c>
      <c r="H84" s="12"/>
      <c r="I84" s="12"/>
      <c r="J84" s="12"/>
      <c r="K84" s="6">
        <v>74500</v>
      </c>
      <c r="L84" s="38">
        <f t="shared" si="10"/>
        <v>76500</v>
      </c>
    </row>
    <row r="85" spans="1:12" ht="24" thickBot="1">
      <c r="A85" s="12" t="s">
        <v>197</v>
      </c>
      <c r="B85" s="109">
        <v>1350</v>
      </c>
      <c r="C85" s="110">
        <v>1650</v>
      </c>
      <c r="D85" s="112"/>
      <c r="E85" s="112"/>
      <c r="F85" s="113"/>
      <c r="G85" s="12" t="s">
        <v>9</v>
      </c>
      <c r="H85" s="12"/>
      <c r="I85" s="12"/>
      <c r="J85" s="12"/>
      <c r="K85" s="6">
        <v>74500</v>
      </c>
      <c r="L85" s="38">
        <f t="shared" si="10"/>
        <v>76500</v>
      </c>
    </row>
    <row r="86" spans="1:12" ht="30.75" thickBot="1">
      <c r="A86" s="12" t="s">
        <v>109</v>
      </c>
      <c r="B86" s="109">
        <v>823</v>
      </c>
      <c r="C86" s="110">
        <v>1123</v>
      </c>
      <c r="D86" s="157"/>
      <c r="E86" s="157"/>
      <c r="F86" s="157"/>
      <c r="G86" s="12" t="s">
        <v>40</v>
      </c>
      <c r="H86" s="12"/>
      <c r="I86" s="12"/>
      <c r="J86" s="12"/>
      <c r="K86" s="6">
        <v>76500</v>
      </c>
      <c r="L86" s="38">
        <f t="shared" si="10"/>
        <v>78500</v>
      </c>
    </row>
    <row r="87" spans="1:12" ht="30" customHeight="1">
      <c r="A87" s="111" t="s">
        <v>196</v>
      </c>
      <c r="B87" s="109">
        <v>732</v>
      </c>
      <c r="C87" s="110">
        <v>1032</v>
      </c>
      <c r="D87" s="162"/>
      <c r="E87" s="162"/>
      <c r="F87" s="162"/>
      <c r="G87" s="246" t="s">
        <v>236</v>
      </c>
      <c r="H87" s="247"/>
      <c r="I87" s="247"/>
      <c r="J87" s="247"/>
      <c r="K87" s="247"/>
      <c r="L87" s="247"/>
    </row>
    <row r="88" spans="1:12" ht="30" customHeight="1">
      <c r="A88" s="252" t="s">
        <v>235</v>
      </c>
      <c r="B88" s="253"/>
      <c r="C88" s="253"/>
      <c r="D88" s="163"/>
      <c r="E88" s="163"/>
      <c r="F88" s="163"/>
      <c r="G88" s="248"/>
      <c r="H88" s="249"/>
      <c r="I88" s="249"/>
      <c r="J88" s="249"/>
      <c r="K88" s="249"/>
      <c r="L88" s="249"/>
    </row>
    <row r="89" spans="1:12" ht="26.25">
      <c r="A89" s="254"/>
      <c r="B89" s="255"/>
      <c r="C89" s="255"/>
      <c r="D89" s="88"/>
      <c r="E89" s="52"/>
      <c r="F89" s="52"/>
      <c r="G89" s="248"/>
      <c r="H89" s="249"/>
      <c r="I89" s="249"/>
      <c r="J89" s="249"/>
      <c r="K89" s="249"/>
      <c r="L89" s="249"/>
    </row>
    <row r="90" spans="1:12" ht="1.5" customHeight="1">
      <c r="A90" s="265"/>
      <c r="B90" s="266"/>
      <c r="C90" s="266"/>
      <c r="D90" s="88" t="s">
        <v>116</v>
      </c>
      <c r="E90" s="52"/>
      <c r="F90" s="52"/>
      <c r="G90" s="250"/>
      <c r="H90" s="251"/>
      <c r="I90" s="251"/>
      <c r="J90" s="251"/>
      <c r="K90" s="251"/>
      <c r="L90" s="251"/>
    </row>
    <row r="91" spans="1:12" ht="24" customHeight="1">
      <c r="A91" s="198" t="s">
        <v>243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200"/>
    </row>
    <row r="92" spans="1:12" ht="26.25">
      <c r="A92" s="131" t="s">
        <v>111</v>
      </c>
      <c r="B92" s="92" t="s">
        <v>112</v>
      </c>
      <c r="C92" s="133" t="s">
        <v>113</v>
      </c>
      <c r="D92" s="88" t="s">
        <v>116</v>
      </c>
      <c r="E92" s="52"/>
      <c r="F92" s="52"/>
      <c r="G92" s="131" t="s">
        <v>111</v>
      </c>
      <c r="H92" s="92" t="s">
        <v>112</v>
      </c>
      <c r="I92" s="133" t="s">
        <v>113</v>
      </c>
      <c r="J92" s="131" t="s">
        <v>111</v>
      </c>
      <c r="K92" s="92" t="s">
        <v>112</v>
      </c>
      <c r="L92" s="133" t="s">
        <v>113</v>
      </c>
    </row>
    <row r="93" spans="1:12" ht="26.25">
      <c r="A93" s="192" t="s">
        <v>174</v>
      </c>
      <c r="B93" s="193"/>
      <c r="C93" s="193"/>
      <c r="D93" s="88" t="s">
        <v>116</v>
      </c>
      <c r="E93" s="52"/>
      <c r="F93" s="52"/>
      <c r="G93" s="192" t="s">
        <v>129</v>
      </c>
      <c r="H93" s="193"/>
      <c r="I93" s="193"/>
      <c r="J93" s="193"/>
      <c r="K93" s="193"/>
      <c r="L93" s="193"/>
    </row>
    <row r="94" spans="1:12" ht="23.25">
      <c r="A94" s="70" t="s">
        <v>114</v>
      </c>
      <c r="B94" s="132" t="s">
        <v>115</v>
      </c>
      <c r="C94" s="133">
        <v>6100</v>
      </c>
      <c r="D94" s="89"/>
      <c r="E94" s="61"/>
      <c r="F94" s="61"/>
      <c r="G94" s="192" t="s">
        <v>134</v>
      </c>
      <c r="H94" s="193"/>
      <c r="I94" s="193"/>
      <c r="J94" s="193"/>
      <c r="K94" s="193"/>
      <c r="L94" s="193"/>
    </row>
    <row r="95" spans="1:12" ht="23.25">
      <c r="A95" s="70" t="s">
        <v>114</v>
      </c>
      <c r="B95" s="132" t="s">
        <v>117</v>
      </c>
      <c r="C95" s="133">
        <v>7100</v>
      </c>
      <c r="D95" s="89"/>
      <c r="E95" s="61"/>
      <c r="F95" s="61"/>
      <c r="G95" s="70"/>
      <c r="H95" s="117"/>
      <c r="I95" s="133"/>
      <c r="J95" s="70"/>
      <c r="K95" s="136"/>
      <c r="L95" s="133"/>
    </row>
    <row r="96" spans="1:12" ht="23.25">
      <c r="A96" s="70" t="s">
        <v>118</v>
      </c>
      <c r="B96" s="132" t="s">
        <v>115</v>
      </c>
      <c r="C96" s="133">
        <v>9000</v>
      </c>
      <c r="D96" s="90" t="s">
        <v>121</v>
      </c>
      <c r="E96" s="56"/>
      <c r="F96" s="57"/>
      <c r="G96" s="70" t="s">
        <v>221</v>
      </c>
      <c r="H96" s="117" t="s">
        <v>131</v>
      </c>
      <c r="I96" s="133">
        <v>470</v>
      </c>
      <c r="J96" s="70" t="s">
        <v>121</v>
      </c>
      <c r="K96" s="136" t="s">
        <v>135</v>
      </c>
      <c r="L96" s="133">
        <v>3300</v>
      </c>
    </row>
    <row r="97" spans="1:12" ht="23.25">
      <c r="A97" s="70" t="s">
        <v>119</v>
      </c>
      <c r="B97" s="132" t="s">
        <v>115</v>
      </c>
      <c r="C97" s="133">
        <v>7000</v>
      </c>
      <c r="D97" s="90" t="s">
        <v>121</v>
      </c>
      <c r="E97" s="56"/>
      <c r="F97" s="57"/>
      <c r="G97" s="70" t="s">
        <v>222</v>
      </c>
      <c r="H97" s="117" t="s">
        <v>132</v>
      </c>
      <c r="I97" s="133">
        <v>617</v>
      </c>
      <c r="J97" s="70" t="s">
        <v>121</v>
      </c>
      <c r="K97" s="136" t="s">
        <v>135</v>
      </c>
      <c r="L97" s="133">
        <v>3000</v>
      </c>
    </row>
    <row r="98" spans="1:12" ht="23.25">
      <c r="A98" s="190" t="s">
        <v>177</v>
      </c>
      <c r="B98" s="191"/>
      <c r="C98" s="191"/>
      <c r="D98" s="91"/>
      <c r="E98" s="59"/>
      <c r="F98" s="60"/>
      <c r="G98" s="70" t="s">
        <v>130</v>
      </c>
      <c r="H98" s="117" t="s">
        <v>133</v>
      </c>
      <c r="I98" s="133">
        <v>1357</v>
      </c>
      <c r="J98" s="70" t="s">
        <v>121</v>
      </c>
      <c r="K98" s="136" t="s">
        <v>244</v>
      </c>
      <c r="L98" s="133">
        <v>1700</v>
      </c>
    </row>
    <row r="99" spans="1:12" ht="26.25">
      <c r="A99" s="70" t="s">
        <v>175</v>
      </c>
      <c r="B99" s="134" t="s">
        <v>120</v>
      </c>
      <c r="C99" s="133">
        <v>2800</v>
      </c>
      <c r="D99" s="25" t="s">
        <v>121</v>
      </c>
      <c r="E99" s="25"/>
      <c r="F99" s="25"/>
      <c r="G99" s="190" t="s">
        <v>137</v>
      </c>
      <c r="H99" s="191"/>
      <c r="I99" s="191"/>
      <c r="J99" s="191"/>
      <c r="K99" s="191"/>
      <c r="L99" s="191"/>
    </row>
    <row r="100" spans="1:12" ht="26.25">
      <c r="A100" s="70" t="s">
        <v>175</v>
      </c>
      <c r="B100" s="134" t="s">
        <v>122</v>
      </c>
      <c r="C100" s="133">
        <v>3100</v>
      </c>
      <c r="D100" s="25" t="s">
        <v>121</v>
      </c>
      <c r="E100" s="25"/>
      <c r="F100" s="25"/>
      <c r="G100" s="70" t="s">
        <v>180</v>
      </c>
      <c r="H100" s="117" t="s">
        <v>135</v>
      </c>
      <c r="I100" s="133">
        <v>1600</v>
      </c>
      <c r="J100" s="70" t="s">
        <v>121</v>
      </c>
      <c r="K100" s="137" t="s">
        <v>181</v>
      </c>
      <c r="L100" s="133">
        <v>580</v>
      </c>
    </row>
    <row r="101" spans="1:12" ht="26.25">
      <c r="A101" s="70" t="s">
        <v>176</v>
      </c>
      <c r="B101" s="134" t="s">
        <v>120</v>
      </c>
      <c r="C101" s="133">
        <v>4130</v>
      </c>
      <c r="D101" s="25"/>
      <c r="E101" s="25"/>
      <c r="F101" s="25"/>
      <c r="G101" s="70" t="s">
        <v>182</v>
      </c>
      <c r="H101" s="117" t="s">
        <v>136</v>
      </c>
      <c r="I101" s="133">
        <v>2000</v>
      </c>
      <c r="J101" s="70" t="s">
        <v>121</v>
      </c>
      <c r="K101" s="137" t="s">
        <v>183</v>
      </c>
      <c r="L101" s="133">
        <v>620</v>
      </c>
    </row>
    <row r="102" spans="1:12" ht="23.25">
      <c r="A102" s="70" t="s">
        <v>176</v>
      </c>
      <c r="B102" s="134" t="s">
        <v>122</v>
      </c>
      <c r="C102" s="133">
        <v>4260</v>
      </c>
      <c r="D102" s="101" t="s">
        <v>121</v>
      </c>
      <c r="E102" s="101"/>
      <c r="F102" s="102"/>
      <c r="G102" s="190" t="s">
        <v>138</v>
      </c>
      <c r="H102" s="191"/>
      <c r="I102" s="191"/>
      <c r="J102" s="191"/>
      <c r="K102" s="191"/>
      <c r="L102" s="191"/>
    </row>
    <row r="103" spans="1:12" ht="23.25">
      <c r="A103" s="70" t="s">
        <v>178</v>
      </c>
      <c r="B103" s="134" t="s">
        <v>124</v>
      </c>
      <c r="C103" s="133">
        <v>650</v>
      </c>
      <c r="D103" s="156"/>
      <c r="E103" s="156"/>
      <c r="F103" s="156"/>
      <c r="G103" s="70" t="s">
        <v>139</v>
      </c>
      <c r="H103" s="117"/>
      <c r="I103" s="133"/>
      <c r="J103" s="70"/>
      <c r="K103" s="132" t="s">
        <v>140</v>
      </c>
      <c r="L103" s="133">
        <v>1000</v>
      </c>
    </row>
    <row r="104" spans="1:12" ht="23.25">
      <c r="A104" s="70" t="s">
        <v>179</v>
      </c>
      <c r="B104" s="134" t="s">
        <v>125</v>
      </c>
      <c r="C104" s="133">
        <v>680</v>
      </c>
      <c r="D104" s="103" t="s">
        <v>121</v>
      </c>
      <c r="E104" s="103"/>
      <c r="F104" s="95"/>
      <c r="G104" s="70" t="s">
        <v>142</v>
      </c>
      <c r="H104" s="117"/>
      <c r="I104" s="133"/>
      <c r="J104" s="70"/>
      <c r="K104" s="132" t="s">
        <v>140</v>
      </c>
      <c r="L104" s="133">
        <v>1600</v>
      </c>
    </row>
    <row r="105" spans="1:12" ht="26.25">
      <c r="A105" s="12" t="s">
        <v>123</v>
      </c>
      <c r="B105" s="135" t="s">
        <v>126</v>
      </c>
      <c r="C105" s="133">
        <v>1082</v>
      </c>
      <c r="D105" s="140" t="s">
        <v>121</v>
      </c>
      <c r="E105" s="81"/>
      <c r="F105" s="82"/>
      <c r="G105" s="123" t="s">
        <v>143</v>
      </c>
      <c r="H105" s="134"/>
      <c r="I105" s="133"/>
      <c r="J105" s="70"/>
      <c r="K105" s="132" t="s">
        <v>144</v>
      </c>
      <c r="L105" s="133">
        <v>2900</v>
      </c>
    </row>
    <row r="106" spans="1:12" ht="26.25">
      <c r="A106" s="12" t="s">
        <v>123</v>
      </c>
      <c r="B106" s="135" t="s">
        <v>127</v>
      </c>
      <c r="C106" s="133">
        <v>1800</v>
      </c>
      <c r="D106" s="140" t="s">
        <v>121</v>
      </c>
      <c r="E106" s="81"/>
      <c r="F106" s="82"/>
      <c r="G106" s="123" t="s">
        <v>145</v>
      </c>
      <c r="H106" s="135"/>
      <c r="I106" s="133"/>
      <c r="J106" s="12"/>
      <c r="K106" s="132" t="s">
        <v>144</v>
      </c>
      <c r="L106" s="133">
        <v>4500</v>
      </c>
    </row>
    <row r="107" spans="1:12" ht="26.25">
      <c r="A107" s="111" t="s">
        <v>123</v>
      </c>
      <c r="B107" s="135" t="s">
        <v>128</v>
      </c>
      <c r="C107" s="133">
        <v>2140</v>
      </c>
      <c r="D107" s="156"/>
      <c r="E107" s="156"/>
      <c r="F107" s="156"/>
      <c r="G107" s="123" t="s">
        <v>146</v>
      </c>
      <c r="H107" s="135"/>
      <c r="I107" s="133"/>
      <c r="J107" s="12"/>
      <c r="K107" s="132" t="s">
        <v>144</v>
      </c>
      <c r="L107" s="133">
        <v>5700</v>
      </c>
    </row>
    <row r="108" spans="1:12" ht="26.25">
      <c r="A108" s="158" t="s">
        <v>169</v>
      </c>
      <c r="B108" s="156"/>
      <c r="C108" s="156"/>
      <c r="D108" s="93"/>
      <c r="E108" s="93"/>
      <c r="F108" s="94"/>
      <c r="G108" s="123" t="s">
        <v>147</v>
      </c>
      <c r="H108" s="135"/>
      <c r="I108" s="133"/>
      <c r="J108" s="111"/>
      <c r="K108" s="132" t="s">
        <v>144</v>
      </c>
      <c r="L108" s="133">
        <v>8800</v>
      </c>
    </row>
    <row r="109" spans="1:12" ht="26.25">
      <c r="A109" s="138" t="s">
        <v>170</v>
      </c>
      <c r="B109" s="115" t="s">
        <v>184</v>
      </c>
      <c r="C109" s="71" t="s">
        <v>266</v>
      </c>
      <c r="D109" s="87"/>
      <c r="E109" s="51"/>
      <c r="F109" s="51"/>
      <c r="G109" s="123" t="s">
        <v>148</v>
      </c>
      <c r="H109"/>
      <c r="I109"/>
      <c r="J109"/>
      <c r="K109" s="132" t="s">
        <v>144</v>
      </c>
      <c r="L109" s="133">
        <v>17100</v>
      </c>
    </row>
    <row r="110" spans="1:12" ht="26.25">
      <c r="A110" s="138" t="s">
        <v>172</v>
      </c>
      <c r="B110" s="115" t="s">
        <v>184</v>
      </c>
      <c r="C110" s="71" t="s">
        <v>266</v>
      </c>
      <c r="D110" s="88" t="s">
        <v>121</v>
      </c>
      <c r="E110" s="52"/>
      <c r="F110" s="52"/>
      <c r="G110" s="194" t="s">
        <v>149</v>
      </c>
      <c r="H110" s="191"/>
      <c r="I110" s="191"/>
      <c r="J110" s="191"/>
      <c r="K110" s="191"/>
      <c r="L110" s="191"/>
    </row>
    <row r="111" spans="1:12" ht="52.5">
      <c r="A111" s="139" t="s">
        <v>173</v>
      </c>
      <c r="B111" s="141" t="s">
        <v>184</v>
      </c>
      <c r="C111" s="71" t="s">
        <v>267</v>
      </c>
      <c r="D111" s="88" t="s">
        <v>121</v>
      </c>
      <c r="E111" s="52"/>
      <c r="F111" s="52"/>
      <c r="G111" s="123" t="s">
        <v>150</v>
      </c>
      <c r="H111" s="125">
        <v>4</v>
      </c>
      <c r="I111"/>
      <c r="J111"/>
      <c r="K111" s="144" t="s">
        <v>245</v>
      </c>
      <c r="L111" s="126">
        <v>1350</v>
      </c>
    </row>
    <row r="112" spans="1:12" ht="26.25">
      <c r="A112" s="158" t="s">
        <v>185</v>
      </c>
      <c r="B112" s="156"/>
      <c r="C112" s="156"/>
      <c r="D112" s="88" t="s">
        <v>121</v>
      </c>
      <c r="E112" s="52"/>
      <c r="F112" s="52"/>
      <c r="G112" s="123" t="s">
        <v>150</v>
      </c>
      <c r="H112" s="125">
        <v>5</v>
      </c>
      <c r="I112"/>
      <c r="J112"/>
      <c r="K112" s="143" t="s">
        <v>246</v>
      </c>
      <c r="L112" s="126">
        <v>1530</v>
      </c>
    </row>
    <row r="113" spans="1:12" ht="26.25">
      <c r="A113" s="138" t="s">
        <v>156</v>
      </c>
      <c r="B113" s="134" t="s">
        <v>154</v>
      </c>
      <c r="C113" s="133">
        <v>560</v>
      </c>
      <c r="D113" s="88" t="s">
        <v>121</v>
      </c>
      <c r="E113" s="52"/>
      <c r="F113" s="52"/>
      <c r="G113" s="127" t="s">
        <v>152</v>
      </c>
      <c r="H113" s="125">
        <v>3</v>
      </c>
      <c r="I113"/>
      <c r="J113"/>
      <c r="K113" s="143" t="s">
        <v>247</v>
      </c>
      <c r="L113" s="126">
        <v>1500</v>
      </c>
    </row>
    <row r="114" spans="1:12" ht="26.25">
      <c r="A114" s="138" t="s">
        <v>153</v>
      </c>
      <c r="B114" s="134" t="s">
        <v>154</v>
      </c>
      <c r="C114" s="133"/>
      <c r="D114" s="88" t="s">
        <v>121</v>
      </c>
      <c r="E114" s="52"/>
      <c r="F114" s="52"/>
      <c r="G114" s="123" t="s">
        <v>193</v>
      </c>
      <c r="H114" s="125">
        <v>4.5</v>
      </c>
      <c r="I114"/>
      <c r="J114"/>
      <c r="K114" s="143" t="s">
        <v>248</v>
      </c>
      <c r="L114" s="126"/>
    </row>
    <row r="115" spans="1:12" ht="26.25">
      <c r="A115" s="139" t="s">
        <v>153</v>
      </c>
      <c r="B115" s="134" t="s">
        <v>155</v>
      </c>
      <c r="C115" s="133">
        <v>640</v>
      </c>
      <c r="D115" s="89" t="s">
        <v>121</v>
      </c>
      <c r="E115" s="61"/>
      <c r="F115" s="61"/>
      <c r="G115" s="194" t="s">
        <v>186</v>
      </c>
      <c r="H115" s="191" t="s">
        <v>161</v>
      </c>
      <c r="I115" s="191"/>
      <c r="J115" s="191"/>
      <c r="K115" s="191"/>
      <c r="L115" s="191"/>
    </row>
    <row r="116" spans="1:12" ht="26.25">
      <c r="A116" s="138" t="s">
        <v>156</v>
      </c>
      <c r="B116" s="134" t="s">
        <v>155</v>
      </c>
      <c r="C116" s="133"/>
      <c r="D116" s="89"/>
      <c r="E116" s="61"/>
      <c r="F116" s="61"/>
      <c r="G116" s="130" t="s">
        <v>162</v>
      </c>
      <c r="H116" s="129"/>
      <c r="I116"/>
      <c r="J116"/>
      <c r="K116" s="142"/>
      <c r="L116" s="11"/>
    </row>
    <row r="117" spans="1:12" ht="26.25">
      <c r="A117" s="138" t="s">
        <v>156</v>
      </c>
      <c r="B117" s="134" t="s">
        <v>157</v>
      </c>
      <c r="C117" s="133">
        <v>750</v>
      </c>
      <c r="D117" s="90" t="s">
        <v>121</v>
      </c>
      <c r="E117" s="56"/>
      <c r="F117" s="57"/>
      <c r="G117" s="128" t="s">
        <v>163</v>
      </c>
      <c r="H117" s="129" t="s">
        <v>164</v>
      </c>
      <c r="I117"/>
      <c r="J117"/>
      <c r="K117" s="145" t="s">
        <v>164</v>
      </c>
      <c r="L117" s="126">
        <v>1400</v>
      </c>
    </row>
    <row r="118" spans="1:12" ht="26.25">
      <c r="A118" s="139" t="s">
        <v>156</v>
      </c>
      <c r="B118" s="134" t="s">
        <v>120</v>
      </c>
      <c r="C118" s="133">
        <v>860</v>
      </c>
      <c r="D118" s="90" t="s">
        <v>121</v>
      </c>
      <c r="E118" s="56"/>
      <c r="F118" s="57"/>
      <c r="G118" s="130" t="s">
        <v>165</v>
      </c>
      <c r="H118" s="129"/>
      <c r="I118"/>
      <c r="J118"/>
      <c r="K118" s="145"/>
      <c r="L118" s="126"/>
    </row>
    <row r="119" spans="1:12" ht="26.25">
      <c r="A119" s="138" t="s">
        <v>156</v>
      </c>
      <c r="B119" s="135" t="s">
        <v>223</v>
      </c>
      <c r="C119" s="133">
        <v>1050</v>
      </c>
      <c r="D119" s="91"/>
      <c r="E119" s="59"/>
      <c r="F119" s="60"/>
      <c r="G119" s="128" t="s">
        <v>166</v>
      </c>
      <c r="H119" s="129" t="s">
        <v>167</v>
      </c>
      <c r="I119"/>
      <c r="J119"/>
      <c r="K119" s="145" t="s">
        <v>167</v>
      </c>
      <c r="L119" s="126">
        <v>650</v>
      </c>
    </row>
    <row r="120" spans="1:12" ht="26.25">
      <c r="A120" s="190" t="s">
        <v>158</v>
      </c>
      <c r="B120" s="191"/>
      <c r="C120" s="191"/>
      <c r="D120" s="159"/>
      <c r="E120" s="159"/>
      <c r="F120" s="159"/>
      <c r="G120" s="128" t="s">
        <v>168</v>
      </c>
      <c r="H120" s="129" t="s">
        <v>167</v>
      </c>
      <c r="I120"/>
      <c r="J120"/>
      <c r="K120" s="145" t="s">
        <v>167</v>
      </c>
      <c r="L120" s="126">
        <v>670</v>
      </c>
    </row>
    <row r="121" spans="1:12" ht="26.25">
      <c r="A121" s="138" t="s">
        <v>158</v>
      </c>
      <c r="B121" s="134" t="s">
        <v>159</v>
      </c>
      <c r="C121" s="133">
        <v>2200</v>
      </c>
      <c r="D121" s="161"/>
      <c r="E121" s="161"/>
      <c r="F121" s="161"/>
      <c r="G121" s="194" t="s">
        <v>192</v>
      </c>
      <c r="H121" s="191"/>
      <c r="I121" s="191"/>
      <c r="J121" s="191"/>
      <c r="K121" s="191"/>
      <c r="L121" s="191"/>
    </row>
    <row r="122" spans="1:12" ht="26.25">
      <c r="A122" s="138" t="s">
        <v>158</v>
      </c>
      <c r="B122" s="134" t="s">
        <v>160</v>
      </c>
      <c r="C122" s="133">
        <v>2360</v>
      </c>
      <c r="D122" s="138" t="s">
        <v>141</v>
      </c>
      <c r="E122" s="138"/>
      <c r="F122" s="138"/>
      <c r="G122" s="123" t="s">
        <v>188</v>
      </c>
      <c r="H122" s="125" t="s">
        <v>189</v>
      </c>
      <c r="I122" s="124" t="s">
        <v>187</v>
      </c>
      <c r="J122" s="126" t="s">
        <v>141</v>
      </c>
      <c r="K122" s="203" t="s">
        <v>189</v>
      </c>
      <c r="L122" s="204"/>
    </row>
    <row r="123" spans="1:12" ht="33" customHeight="1">
      <c r="A123" s="165"/>
      <c r="B123" s="166"/>
      <c r="C123" s="167"/>
      <c r="D123" s="164"/>
      <c r="E123" s="164"/>
      <c r="F123" s="168"/>
      <c r="G123" s="169" t="s">
        <v>190</v>
      </c>
      <c r="H123" s="170" t="s">
        <v>191</v>
      </c>
      <c r="I123" s="171" t="s">
        <v>187</v>
      </c>
      <c r="J123" s="172" t="s">
        <v>141</v>
      </c>
      <c r="K123" s="201" t="s">
        <v>191</v>
      </c>
      <c r="L123" s="202"/>
    </row>
    <row r="124" spans="1:12" ht="27" customHeight="1">
      <c r="A124" s="123" t="s">
        <v>209</v>
      </c>
      <c r="B124" s="123"/>
      <c r="C124" s="123"/>
      <c r="D124" s="73" t="s">
        <v>141</v>
      </c>
      <c r="E124" s="81"/>
      <c r="F124" s="176"/>
      <c r="G124" s="123"/>
      <c r="H124" s="123"/>
      <c r="I124" s="123"/>
      <c r="J124" s="123"/>
      <c r="K124" s="123"/>
      <c r="L124" s="123"/>
    </row>
    <row r="125" spans="1:12" ht="26.25">
      <c r="A125" s="177" t="s">
        <v>224</v>
      </c>
      <c r="B125" s="177"/>
      <c r="C125" s="185"/>
      <c r="D125" s="186"/>
      <c r="E125" s="186"/>
      <c r="F125" s="186"/>
      <c r="G125" s="186"/>
      <c r="H125" s="186"/>
      <c r="I125" s="186"/>
      <c r="J125" s="186"/>
      <c r="K125" s="186"/>
      <c r="L125" s="187"/>
    </row>
    <row r="126" spans="1:12" ht="27">
      <c r="A126" s="177" t="s">
        <v>239</v>
      </c>
      <c r="B126" s="188"/>
      <c r="C126" s="189"/>
      <c r="D126" s="98"/>
      <c r="E126" s="98"/>
      <c r="F126" s="98"/>
      <c r="G126" s="178"/>
      <c r="H126" s="177"/>
      <c r="I126" s="177"/>
      <c r="J126" s="177"/>
      <c r="K126" s="188"/>
      <c r="L126" s="189"/>
    </row>
    <row r="127" spans="2:12" ht="45">
      <c r="B127" s="173"/>
      <c r="C127" s="173"/>
      <c r="D127" s="174" t="s">
        <v>141</v>
      </c>
      <c r="E127" s="174"/>
      <c r="F127" s="175"/>
      <c r="G127" s="173"/>
      <c r="H127" s="173"/>
      <c r="I127" s="173"/>
      <c r="J127" s="173"/>
      <c r="K127" s="173"/>
      <c r="L127" s="173"/>
    </row>
    <row r="128" spans="1:12" ht="18.75">
      <c r="A128"/>
      <c r="B128"/>
      <c r="C128"/>
      <c r="D128" s="87"/>
      <c r="E128" s="51"/>
      <c r="F128" s="51"/>
      <c r="G128"/>
      <c r="H128"/>
      <c r="I128"/>
      <c r="J128"/>
      <c r="K128"/>
      <c r="L128"/>
    </row>
    <row r="129" spans="1:12" ht="26.25">
      <c r="A129"/>
      <c r="B129"/>
      <c r="C129"/>
      <c r="D129" s="88" t="s">
        <v>151</v>
      </c>
      <c r="E129" s="52"/>
      <c r="F129" s="52"/>
      <c r="G129"/>
      <c r="H129"/>
      <c r="I129"/>
      <c r="J129"/>
      <c r="K129"/>
      <c r="L129"/>
    </row>
    <row r="130" spans="1:12" ht="26.25">
      <c r="A130"/>
      <c r="B130"/>
      <c r="C130"/>
      <c r="D130" s="88" t="s">
        <v>151</v>
      </c>
      <c r="E130" s="52"/>
      <c r="F130" s="52"/>
      <c r="G130"/>
      <c r="H130"/>
      <c r="I130"/>
      <c r="J130"/>
      <c r="K130"/>
      <c r="L130"/>
    </row>
    <row r="131" spans="1:12" ht="26.25">
      <c r="A131"/>
      <c r="B131"/>
      <c r="C131"/>
      <c r="D131" s="88" t="s">
        <v>151</v>
      </c>
      <c r="E131" s="52"/>
      <c r="F131" s="52"/>
      <c r="G131"/>
      <c r="H131"/>
      <c r="I131"/>
      <c r="J131"/>
      <c r="K131"/>
      <c r="L131"/>
    </row>
    <row r="132" spans="1:12" ht="26.25">
      <c r="A132"/>
      <c r="B132"/>
      <c r="C132"/>
      <c r="D132" s="88" t="s">
        <v>151</v>
      </c>
      <c r="E132" s="52"/>
      <c r="F132" s="52"/>
      <c r="G132"/>
      <c r="H132"/>
      <c r="I132"/>
      <c r="J132"/>
      <c r="K132"/>
      <c r="L132"/>
    </row>
    <row r="133" spans="1:12" ht="26.25">
      <c r="A133"/>
      <c r="B133"/>
      <c r="C133"/>
      <c r="D133" s="88"/>
      <c r="E133" s="52"/>
      <c r="F133" s="52"/>
      <c r="G133"/>
      <c r="H133"/>
      <c r="I133"/>
      <c r="J133"/>
      <c r="K133"/>
      <c r="L133"/>
    </row>
    <row r="134" spans="1:12" ht="20.25">
      <c r="A134"/>
      <c r="B134"/>
      <c r="C134"/>
      <c r="D134" s="89" t="s">
        <v>121</v>
      </c>
      <c r="E134" s="61"/>
      <c r="F134" s="61"/>
      <c r="G134"/>
      <c r="H134"/>
      <c r="I134"/>
      <c r="J134"/>
      <c r="K134"/>
      <c r="L134"/>
    </row>
    <row r="135" spans="1:12" ht="20.25">
      <c r="A135"/>
      <c r="B135"/>
      <c r="C135"/>
      <c r="D135" s="89" t="s">
        <v>121</v>
      </c>
      <c r="E135" s="61"/>
      <c r="F135" s="61"/>
      <c r="G135"/>
      <c r="H135"/>
      <c r="I135"/>
      <c r="J135"/>
      <c r="K135"/>
      <c r="L135"/>
    </row>
    <row r="136" spans="1:12" ht="20.25">
      <c r="A136"/>
      <c r="B136"/>
      <c r="C136"/>
      <c r="D136" s="90" t="s">
        <v>121</v>
      </c>
      <c r="E136" s="56"/>
      <c r="F136" s="57"/>
      <c r="G136"/>
      <c r="H136"/>
      <c r="I136"/>
      <c r="J136"/>
      <c r="K136"/>
      <c r="L136"/>
    </row>
    <row r="137" spans="1:12" ht="20.25">
      <c r="A137"/>
      <c r="B137"/>
      <c r="C137"/>
      <c r="D137" s="90" t="s">
        <v>121</v>
      </c>
      <c r="E137" s="56"/>
      <c r="F137" s="57"/>
      <c r="G137"/>
      <c r="H137"/>
      <c r="I137"/>
      <c r="J137"/>
      <c r="K137"/>
      <c r="L137"/>
    </row>
    <row r="138" spans="1:12" ht="20.25">
      <c r="A138"/>
      <c r="B138"/>
      <c r="C138"/>
      <c r="D138" s="91" t="s">
        <v>121</v>
      </c>
      <c r="E138" s="59"/>
      <c r="F138" s="60"/>
      <c r="G138"/>
      <c r="H138"/>
      <c r="I138"/>
      <c r="J138"/>
      <c r="K138"/>
      <c r="L138"/>
    </row>
    <row r="139" spans="1:12" ht="26.25">
      <c r="A139"/>
      <c r="B139"/>
      <c r="C139"/>
      <c r="D139" s="25" t="s">
        <v>121</v>
      </c>
      <c r="E139" s="25"/>
      <c r="F139" s="25"/>
      <c r="G139"/>
      <c r="H139"/>
      <c r="I139"/>
      <c r="J139"/>
      <c r="K139"/>
      <c r="L139"/>
    </row>
    <row r="140" spans="1:12" ht="26.25">
      <c r="A140"/>
      <c r="B140"/>
      <c r="C140"/>
      <c r="D140" s="25" t="s">
        <v>121</v>
      </c>
      <c r="E140" s="25"/>
      <c r="F140" s="25"/>
      <c r="G140"/>
      <c r="H140"/>
      <c r="I140"/>
      <c r="J140"/>
      <c r="K140"/>
      <c r="L140"/>
    </row>
    <row r="141" spans="1:12" ht="26.25">
      <c r="A141"/>
      <c r="B141"/>
      <c r="C141"/>
      <c r="D141" s="25"/>
      <c r="E141" s="25"/>
      <c r="F141" s="25"/>
      <c r="G141"/>
      <c r="H141"/>
      <c r="I141"/>
      <c r="J141"/>
      <c r="K141"/>
      <c r="L141"/>
    </row>
    <row r="142" spans="1:12" ht="22.5">
      <c r="A142"/>
      <c r="B142"/>
      <c r="C142"/>
      <c r="D142" s="101" t="s">
        <v>121</v>
      </c>
      <c r="E142" s="101"/>
      <c r="F142" s="102"/>
      <c r="G142"/>
      <c r="H142"/>
      <c r="I142"/>
      <c r="J142"/>
      <c r="K142"/>
      <c r="L142"/>
    </row>
    <row r="143" spans="1:12" ht="23.25">
      <c r="A143"/>
      <c r="B143"/>
      <c r="C143"/>
      <c r="D143" s="12" t="s">
        <v>121</v>
      </c>
      <c r="E143" s="8"/>
      <c r="F143" s="86"/>
      <c r="G143"/>
      <c r="H143"/>
      <c r="I143"/>
      <c r="J143"/>
      <c r="K143"/>
      <c r="L143"/>
    </row>
    <row r="144" spans="1:12" ht="22.5">
      <c r="A144"/>
      <c r="B144"/>
      <c r="C144"/>
      <c r="D144" s="103" t="s">
        <v>121</v>
      </c>
      <c r="E144" s="103"/>
      <c r="F144" s="95"/>
      <c r="G144"/>
      <c r="H144"/>
      <c r="I144"/>
      <c r="J144"/>
      <c r="K144"/>
      <c r="L144"/>
    </row>
    <row r="145" spans="1:12" ht="22.5">
      <c r="A145"/>
      <c r="B145"/>
      <c r="C145"/>
      <c r="D145" s="73"/>
      <c r="E145" s="81"/>
      <c r="F145" s="82"/>
      <c r="G145"/>
      <c r="H145"/>
      <c r="I145"/>
      <c r="J145"/>
      <c r="K145"/>
      <c r="L145"/>
    </row>
    <row r="146" spans="1:12" ht="22.5">
      <c r="A146"/>
      <c r="B146"/>
      <c r="C146"/>
      <c r="D146" s="150"/>
      <c r="E146" s="151"/>
      <c r="F146" s="152"/>
      <c r="G146"/>
      <c r="H146"/>
      <c r="I146"/>
      <c r="J146"/>
      <c r="K146"/>
      <c r="L146"/>
    </row>
    <row r="147" spans="1:12" ht="22.5">
      <c r="A147"/>
      <c r="B147"/>
      <c r="C147"/>
      <c r="D147" s="147" t="s">
        <v>151</v>
      </c>
      <c r="E147" s="147"/>
      <c r="F147" s="147"/>
      <c r="G147"/>
      <c r="H147"/>
      <c r="I147"/>
      <c r="J147"/>
      <c r="K147"/>
      <c r="L147"/>
    </row>
    <row r="148" spans="1:12" ht="22.5">
      <c r="A148"/>
      <c r="B148"/>
      <c r="C148"/>
      <c r="D148" s="148"/>
      <c r="E148" s="148"/>
      <c r="F148" s="148"/>
      <c r="G148"/>
      <c r="H148"/>
      <c r="I148"/>
      <c r="J148"/>
      <c r="K148"/>
      <c r="L148"/>
    </row>
    <row r="149" spans="1:12" ht="18.75">
      <c r="A149"/>
      <c r="B149"/>
      <c r="C149"/>
      <c r="D149" s="149" t="s">
        <v>116</v>
      </c>
      <c r="E149" s="149"/>
      <c r="F149" s="149"/>
      <c r="G149"/>
      <c r="H149"/>
      <c r="I149"/>
      <c r="J149"/>
      <c r="K149"/>
      <c r="L149"/>
    </row>
    <row r="150" spans="1:12" ht="26.25">
      <c r="A150"/>
      <c r="B150"/>
      <c r="C150"/>
      <c r="D150" s="146" t="s">
        <v>116</v>
      </c>
      <c r="E150" s="146"/>
      <c r="F150" s="146"/>
      <c r="G150"/>
      <c r="H150"/>
      <c r="I150"/>
      <c r="J150"/>
      <c r="K150"/>
      <c r="L150"/>
    </row>
    <row r="151" spans="1:12" ht="26.25">
      <c r="A151"/>
      <c r="B151"/>
      <c r="C151"/>
      <c r="D151" s="146"/>
      <c r="E151" s="146"/>
      <c r="F151" s="146"/>
      <c r="G151"/>
      <c r="H151"/>
      <c r="I151"/>
      <c r="J151"/>
      <c r="K151"/>
      <c r="L151"/>
    </row>
    <row r="152" spans="1:12" ht="26.25">
      <c r="A152"/>
      <c r="B152"/>
      <c r="C152" s="22"/>
      <c r="D152" s="146" t="s">
        <v>171</v>
      </c>
      <c r="E152" s="146"/>
      <c r="F152" s="146"/>
      <c r="J152" s="22"/>
      <c r="K152" s="22"/>
      <c r="L152" s="22"/>
    </row>
    <row r="153" spans="1:12" ht="26.25">
      <c r="A153"/>
      <c r="B153"/>
      <c r="C153" s="22"/>
      <c r="D153" s="146" t="s">
        <v>171</v>
      </c>
      <c r="E153" s="146"/>
      <c r="F153" s="146"/>
      <c r="J153" s="22"/>
      <c r="K153" s="22"/>
      <c r="L153" s="22"/>
    </row>
    <row r="154" spans="1:12" ht="26.25">
      <c r="A154"/>
      <c r="B154"/>
      <c r="C154" s="22"/>
      <c r="D154" s="146" t="s">
        <v>171</v>
      </c>
      <c r="E154" s="146"/>
      <c r="F154" s="146"/>
      <c r="J154" s="22"/>
      <c r="K154" s="22"/>
      <c r="L154" s="22"/>
    </row>
    <row r="155" spans="1:12" ht="23.25">
      <c r="A155"/>
      <c r="B155"/>
      <c r="C155" s="22"/>
      <c r="G155" s="153"/>
      <c r="H155" s="154"/>
      <c r="I155" s="155"/>
      <c r="J155" s="2"/>
      <c r="K155" s="154"/>
      <c r="L155" s="155"/>
    </row>
    <row r="156" spans="1:12" ht="23.25">
      <c r="A156"/>
      <c r="B156"/>
      <c r="C156" s="22"/>
      <c r="G156" s="153"/>
      <c r="H156" s="154"/>
      <c r="I156" s="155"/>
      <c r="J156" s="2"/>
      <c r="K156" s="154"/>
      <c r="L156" s="155"/>
    </row>
    <row r="157" spans="1:12" ht="23.25">
      <c r="A157"/>
      <c r="B157"/>
      <c r="C157" s="22"/>
      <c r="G157" s="153"/>
      <c r="H157" s="154"/>
      <c r="I157" s="155"/>
      <c r="J157" s="2"/>
      <c r="K157" s="154"/>
      <c r="L157" s="155"/>
    </row>
    <row r="158" spans="1:12" ht="23.25">
      <c r="A158"/>
      <c r="B158"/>
      <c r="C158" s="22"/>
      <c r="G158" s="153"/>
      <c r="H158" s="154"/>
      <c r="I158" s="155"/>
      <c r="J158" s="2"/>
      <c r="K158" s="154"/>
      <c r="L158" s="155"/>
    </row>
    <row r="159" spans="1:12" ht="23.25">
      <c r="A159"/>
      <c r="B159"/>
      <c r="C159" s="22"/>
      <c r="G159" s="153"/>
      <c r="H159" s="154"/>
      <c r="I159" s="155"/>
      <c r="J159" s="2"/>
      <c r="K159" s="154"/>
      <c r="L159" s="155"/>
    </row>
    <row r="160" spans="7:12" ht="23.25">
      <c r="G160" s="153"/>
      <c r="H160" s="154"/>
      <c r="I160" s="155"/>
      <c r="J160" s="2"/>
      <c r="K160" s="154"/>
      <c r="L160" s="155"/>
    </row>
  </sheetData>
  <sheetProtection formatCells="0" formatColumns="0" formatRows="0" insertColumns="0" insertRows="0" insertHyperlinks="0" deleteColumns="0" deleteRows="0" sort="0" autoFilter="0" pivotTables="0"/>
  <mergeCells count="48">
    <mergeCell ref="A42:C42"/>
    <mergeCell ref="G66:L67"/>
    <mergeCell ref="G87:L90"/>
    <mergeCell ref="A88:C90"/>
    <mergeCell ref="G77:L77"/>
    <mergeCell ref="B4:L4"/>
    <mergeCell ref="A7:C7"/>
    <mergeCell ref="G30:L30"/>
    <mergeCell ref="G33:L33"/>
    <mergeCell ref="G38:L38"/>
    <mergeCell ref="G41:L41"/>
    <mergeCell ref="G10:L10"/>
    <mergeCell ref="A18:C18"/>
    <mergeCell ref="A49:C49"/>
    <mergeCell ref="A5:L5"/>
    <mergeCell ref="A58:C58"/>
    <mergeCell ref="G14:L14"/>
    <mergeCell ref="G54:L54"/>
    <mergeCell ref="A55:C55"/>
    <mergeCell ref="A22:C22"/>
    <mergeCell ref="G18:L18"/>
    <mergeCell ref="G27:L27"/>
    <mergeCell ref="G45:L45"/>
    <mergeCell ref="A67:C67"/>
    <mergeCell ref="G63:L63"/>
    <mergeCell ref="B3:L3"/>
    <mergeCell ref="A15:C15"/>
    <mergeCell ref="A9:C9"/>
    <mergeCell ref="A31:C31"/>
    <mergeCell ref="G7:L7"/>
    <mergeCell ref="A52:C52"/>
    <mergeCell ref="A91:L91"/>
    <mergeCell ref="K123:L123"/>
    <mergeCell ref="G121:L121"/>
    <mergeCell ref="G99:L99"/>
    <mergeCell ref="G102:L102"/>
    <mergeCell ref="G115:L115"/>
    <mergeCell ref="K122:L122"/>
    <mergeCell ref="A84:C84"/>
    <mergeCell ref="C125:L125"/>
    <mergeCell ref="B126:C126"/>
    <mergeCell ref="K126:L126"/>
    <mergeCell ref="A120:C120"/>
    <mergeCell ref="A98:C98"/>
    <mergeCell ref="A93:C93"/>
    <mergeCell ref="G110:L110"/>
    <mergeCell ref="G94:L94"/>
    <mergeCell ref="G93:L93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portrait" paperSize="9" scale="50" r:id="rId2"/>
  <rowBreaks count="1" manualBreakCount="1">
    <brk id="6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Пасечный</cp:lastModifiedBy>
  <cp:lastPrinted>2022-04-06T07:55:23Z</cp:lastPrinted>
  <dcterms:created xsi:type="dcterms:W3CDTF">1996-10-08T23:32:33Z</dcterms:created>
  <dcterms:modified xsi:type="dcterms:W3CDTF">2024-04-16T06:57:22Z</dcterms:modified>
  <cp:category/>
  <cp:version/>
  <cp:contentType/>
  <cp:contentStatus/>
</cp:coreProperties>
</file>